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ODM\EXAM &amp; RESULT\SCHOLARS\IX Scholars\"/>
    </mc:Choice>
  </mc:AlternateContent>
  <xr:revisionPtr revIDLastSave="0" documentId="13_ncr:1_{43225BBA-103F-4B55-B1EB-6E8292F9C0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9095452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7" i="1"/>
</calcChain>
</file>

<file path=xl/sharedStrings.xml><?xml version="1.0" encoding="utf-8"?>
<sst xmlns="http://schemas.openxmlformats.org/spreadsheetml/2006/main" count="101" uniqueCount="58">
  <si>
    <t>Exam Name</t>
  </si>
  <si>
    <t>FT-1 SCHOLARS- VI TO IX</t>
  </si>
  <si>
    <t>Exam Code</t>
  </si>
  <si>
    <t>Class Name</t>
  </si>
  <si>
    <t>Class IX (Scholar)</t>
  </si>
  <si>
    <t>Section Name</t>
  </si>
  <si>
    <t>Scholar</t>
  </si>
  <si>
    <t>Sr No</t>
  </si>
  <si>
    <t>Student Name</t>
  </si>
  <si>
    <t>Class-Section</t>
  </si>
  <si>
    <t>Admission No</t>
  </si>
  <si>
    <t>Mathematics</t>
  </si>
  <si>
    <t>MAT</t>
  </si>
  <si>
    <t>Aabha Pattnaik</t>
  </si>
  <si>
    <t>Class IX (Scholar)-Scholar</t>
  </si>
  <si>
    <t>Aaheli Roy</t>
  </si>
  <si>
    <t>Aaratrika  Saha</t>
  </si>
  <si>
    <t>Acharya Priyanshu Priyadarshi</t>
  </si>
  <si>
    <t>Adwita  Panda</t>
  </si>
  <si>
    <t>Aishik Panda</t>
  </si>
  <si>
    <t>Alankrita  Shah</t>
  </si>
  <si>
    <t>Ambarish  Mohanty</t>
  </si>
  <si>
    <t xml:space="preserve">Ankita Moharana </t>
  </si>
  <si>
    <t>Anshuman  Pattanayak</t>
  </si>
  <si>
    <t>Anushree Ray Mohapatra</t>
  </si>
  <si>
    <t>Ayaan  Akhtar</t>
  </si>
  <si>
    <t>Ayan  Dandapat</t>
  </si>
  <si>
    <t>Bismeet Garnayak</t>
  </si>
  <si>
    <t>Dasari  Hasini</t>
  </si>
  <si>
    <t>Debasmita Mohapatra</t>
  </si>
  <si>
    <t xml:space="preserve">Deepshikha Majhi </t>
  </si>
  <si>
    <t>Dibyanshee Debannita</t>
  </si>
  <si>
    <t>Gopesh  Tripathy</t>
  </si>
  <si>
    <t>Hemasagar Majhi</t>
  </si>
  <si>
    <t>Hitanshi Behera</t>
  </si>
  <si>
    <t>Inusha Maharana</t>
  </si>
  <si>
    <t xml:space="preserve">Ipsiita  </t>
  </si>
  <si>
    <t>Jaygopal Lenka</t>
  </si>
  <si>
    <t>Naitik  Arindam</t>
  </si>
  <si>
    <t>Nishigandha Nayak</t>
  </si>
  <si>
    <t>Rajveer Pratap Behura</t>
  </si>
  <si>
    <t>Ritwija  Tripathi</t>
  </si>
  <si>
    <t>Rownak Dutta</t>
  </si>
  <si>
    <t>Sai Shradha Sahoo</t>
  </si>
  <si>
    <t>Saianshri Mohapatra</t>
  </si>
  <si>
    <t>Saina Chaudhury</t>
  </si>
  <si>
    <t>Saptajeet  Jena</t>
  </si>
  <si>
    <t>Shivaansh Sinha</t>
  </si>
  <si>
    <t xml:space="preserve">Shraddha Ray </t>
  </si>
  <si>
    <t>Shreyash Mishra</t>
  </si>
  <si>
    <t>Siddhi  Mishra</t>
  </si>
  <si>
    <t>Sidhyaraj Jena</t>
  </si>
  <si>
    <t>Souvik  Mohanty</t>
  </si>
  <si>
    <t>Sriya  Dalai</t>
  </si>
  <si>
    <t>Subhashree Nandini Nayak</t>
  </si>
  <si>
    <t>Sumedh Sarangi</t>
  </si>
  <si>
    <t>Swayam  Meher</t>
  </si>
  <si>
    <t>Swayam 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</si>
</sst>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DM\EXAM%20&amp;%20RESULT\SCHOLARS\SCHOLAR__VI-IX_FT_1_15.07.24.xls" TargetMode="External"/><Relationship Id="rId1" Type="http://schemas.openxmlformats.org/officeDocument/2006/relationships/externalLinkPath" Target="/ODM/EXAM%20&amp;%20RESULT/SCHOLARS/SCHOLAR__VI-IX_FT_1_15.07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"/>
      <sheetName val="VII"/>
      <sheetName val="VIII"/>
      <sheetName val="IX"/>
    </sheetNames>
    <sheetDataSet>
      <sheetData sheetId="0"/>
      <sheetData sheetId="1"/>
      <sheetData sheetId="2"/>
      <sheetData sheetId="3">
        <row r="10">
          <cell r="C10">
            <v>16126</v>
          </cell>
          <cell r="D10" t="str">
            <v>Class IX (Scholar)</v>
          </cell>
          <cell r="E10" t="str">
            <v>Adwita Panda</v>
          </cell>
          <cell r="F10">
            <v>142</v>
          </cell>
          <cell r="G10">
            <v>40</v>
          </cell>
        </row>
        <row r="11">
          <cell r="C11">
            <v>10496</v>
          </cell>
          <cell r="D11" t="str">
            <v>Class IX (Scholar)</v>
          </cell>
          <cell r="E11" t="str">
            <v>Shraddha Ray</v>
          </cell>
          <cell r="F11">
            <v>137</v>
          </cell>
          <cell r="G11">
            <v>40</v>
          </cell>
        </row>
        <row r="12">
          <cell r="C12">
            <v>10152</v>
          </cell>
          <cell r="D12" t="str">
            <v>Class IX (Scholar)</v>
          </cell>
          <cell r="E12" t="str">
            <v>Subhashree Nandini Nayak</v>
          </cell>
          <cell r="F12">
            <v>133</v>
          </cell>
          <cell r="G12">
            <v>40</v>
          </cell>
        </row>
        <row r="13">
          <cell r="C13">
            <v>8850</v>
          </cell>
          <cell r="D13" t="str">
            <v>Class IX (Scholar)</v>
          </cell>
          <cell r="E13" t="str">
            <v>Jaygopal Lenka</v>
          </cell>
          <cell r="F13">
            <v>132</v>
          </cell>
          <cell r="G13">
            <v>40</v>
          </cell>
        </row>
        <row r="14">
          <cell r="C14">
            <v>15895</v>
          </cell>
          <cell r="D14" t="str">
            <v>Class IX (Scholar)</v>
          </cell>
          <cell r="E14" t="str">
            <v>Sriya Dalai</v>
          </cell>
          <cell r="F14">
            <v>132</v>
          </cell>
          <cell r="G14">
            <v>40</v>
          </cell>
        </row>
        <row r="15">
          <cell r="C15">
            <v>10153</v>
          </cell>
          <cell r="D15" t="str">
            <v>Class IX (Scholar)</v>
          </cell>
          <cell r="E15" t="str">
            <v>Sumedh Sarangi</v>
          </cell>
          <cell r="F15">
            <v>131</v>
          </cell>
          <cell r="G15">
            <v>40</v>
          </cell>
        </row>
        <row r="16">
          <cell r="C16">
            <v>13457</v>
          </cell>
          <cell r="D16" t="str">
            <v>Class IX (Scholar)</v>
          </cell>
          <cell r="E16" t="str">
            <v>Ankita Moharana</v>
          </cell>
          <cell r="F16">
            <v>131</v>
          </cell>
          <cell r="G16">
            <v>36</v>
          </cell>
        </row>
        <row r="17">
          <cell r="C17">
            <v>13559</v>
          </cell>
          <cell r="D17" t="str">
            <v>Class IX (Scholar)</v>
          </cell>
          <cell r="E17" t="str">
            <v>Gopesh Tripathy</v>
          </cell>
          <cell r="F17">
            <v>125</v>
          </cell>
          <cell r="G17">
            <v>40</v>
          </cell>
        </row>
        <row r="18">
          <cell r="C18">
            <v>10154</v>
          </cell>
          <cell r="D18" t="str">
            <v>Class IX (Scholar)</v>
          </cell>
          <cell r="E18" t="str">
            <v>Saianshri Mohapatra</v>
          </cell>
          <cell r="F18">
            <v>121</v>
          </cell>
          <cell r="G18">
            <v>36</v>
          </cell>
        </row>
        <row r="19">
          <cell r="C19">
            <v>10312</v>
          </cell>
          <cell r="D19" t="str">
            <v>Class IX (Scholar)</v>
          </cell>
          <cell r="E19" t="str">
            <v>Anushree Ray Mohapatra</v>
          </cell>
          <cell r="F19">
            <v>121</v>
          </cell>
          <cell r="G19">
            <v>36</v>
          </cell>
        </row>
        <row r="20">
          <cell r="C20">
            <v>18007</v>
          </cell>
          <cell r="D20" t="str">
            <v>Class IX (Scholar)</v>
          </cell>
          <cell r="E20" t="str">
            <v>Souvik Mohanty</v>
          </cell>
          <cell r="F20">
            <v>115</v>
          </cell>
          <cell r="G20">
            <v>40</v>
          </cell>
        </row>
        <row r="21">
          <cell r="C21">
            <v>11457</v>
          </cell>
          <cell r="D21" t="str">
            <v>Class IX (Scholar)</v>
          </cell>
          <cell r="E21" t="str">
            <v>Aabha Pattnaik</v>
          </cell>
          <cell r="F21">
            <v>118</v>
          </cell>
          <cell r="G21">
            <v>36</v>
          </cell>
        </row>
        <row r="22">
          <cell r="C22">
            <v>11280</v>
          </cell>
          <cell r="D22" t="str">
            <v>Class IX (Scholar)</v>
          </cell>
          <cell r="E22" t="str">
            <v>Shivaansh Sinha</v>
          </cell>
          <cell r="F22">
            <v>113</v>
          </cell>
          <cell r="G22">
            <v>40</v>
          </cell>
        </row>
        <row r="23">
          <cell r="C23">
            <v>10589</v>
          </cell>
          <cell r="D23" t="str">
            <v>Class IX (Scholar)</v>
          </cell>
          <cell r="E23" t="str">
            <v>Shreyash Mishra</v>
          </cell>
          <cell r="F23">
            <v>110</v>
          </cell>
          <cell r="G23">
            <v>40</v>
          </cell>
        </row>
        <row r="24">
          <cell r="C24">
            <v>13469</v>
          </cell>
          <cell r="D24" t="str">
            <v>Class IX (Scholar)</v>
          </cell>
          <cell r="E24" t="str">
            <v>Sai Shradha Sahoo</v>
          </cell>
          <cell r="F24">
            <v>113</v>
          </cell>
          <cell r="G24">
            <v>36</v>
          </cell>
        </row>
        <row r="25">
          <cell r="C25">
            <v>10350</v>
          </cell>
          <cell r="D25" t="str">
            <v>Class IX (Scholar)</v>
          </cell>
          <cell r="E25" t="str">
            <v>Rownak Dutta</v>
          </cell>
          <cell r="F25">
            <v>105</v>
          </cell>
          <cell r="G25">
            <v>40</v>
          </cell>
        </row>
        <row r="26">
          <cell r="C26">
            <v>15856</v>
          </cell>
          <cell r="D26" t="str">
            <v>Class IX (Scholar)</v>
          </cell>
          <cell r="E26" t="str">
            <v>Ayaan Akhtar</v>
          </cell>
          <cell r="F26">
            <v>110</v>
          </cell>
          <cell r="G26">
            <v>35</v>
          </cell>
        </row>
        <row r="27">
          <cell r="C27">
            <v>14774</v>
          </cell>
          <cell r="D27" t="str">
            <v>Class IX (Scholar)</v>
          </cell>
          <cell r="E27" t="str">
            <v>Acharya Priyanshu Priyadarshi</v>
          </cell>
          <cell r="F27">
            <v>108</v>
          </cell>
          <cell r="G27">
            <v>36</v>
          </cell>
        </row>
        <row r="28">
          <cell r="C28">
            <v>15386</v>
          </cell>
          <cell r="D28" t="str">
            <v>Class IX (Scholar)</v>
          </cell>
          <cell r="E28" t="str">
            <v>Siddhi Mishra</v>
          </cell>
          <cell r="F28">
            <v>104</v>
          </cell>
          <cell r="G28">
            <v>40</v>
          </cell>
        </row>
        <row r="29">
          <cell r="C29">
            <v>18008</v>
          </cell>
          <cell r="D29" t="str">
            <v>Class IX (Scholar)</v>
          </cell>
          <cell r="E29" t="str">
            <v>Aaratrika Saha</v>
          </cell>
          <cell r="F29">
            <v>107</v>
          </cell>
          <cell r="G29">
            <v>35</v>
          </cell>
        </row>
        <row r="30">
          <cell r="C30">
            <v>11961</v>
          </cell>
          <cell r="D30" t="str">
            <v>Class IX (Scholar)</v>
          </cell>
          <cell r="E30" t="str">
            <v>Bismeet Garnayak</v>
          </cell>
          <cell r="F30">
            <v>100</v>
          </cell>
          <cell r="G30">
            <v>40</v>
          </cell>
        </row>
        <row r="31">
          <cell r="C31">
            <v>14742</v>
          </cell>
          <cell r="D31" t="str">
            <v>Class IX (Scholar)</v>
          </cell>
          <cell r="E31" t="str">
            <v>Anshuman</v>
          </cell>
          <cell r="F31">
            <v>101</v>
          </cell>
          <cell r="G31">
            <v>35</v>
          </cell>
        </row>
        <row r="32">
          <cell r="C32">
            <v>10331</v>
          </cell>
          <cell r="D32" t="str">
            <v>Class IX (Scholar)</v>
          </cell>
          <cell r="E32" t="str">
            <v>Inusha Maharana</v>
          </cell>
          <cell r="F32">
            <v>95</v>
          </cell>
          <cell r="G32">
            <v>40</v>
          </cell>
        </row>
        <row r="33">
          <cell r="C33">
            <v>10388</v>
          </cell>
          <cell r="D33" t="str">
            <v>Class IX (Scholar)</v>
          </cell>
          <cell r="E33" t="str">
            <v>Hemasagar Majhi</v>
          </cell>
          <cell r="F33">
            <v>92</v>
          </cell>
          <cell r="G33">
            <v>40</v>
          </cell>
        </row>
        <row r="34">
          <cell r="C34">
            <v>10372</v>
          </cell>
          <cell r="D34" t="str">
            <v>Class IX (Scholar)</v>
          </cell>
          <cell r="E34" t="str">
            <v>Aishik Panda</v>
          </cell>
          <cell r="F34">
            <v>97</v>
          </cell>
          <cell r="G34">
            <v>32</v>
          </cell>
        </row>
        <row r="35">
          <cell r="C35">
            <v>11447</v>
          </cell>
          <cell r="D35" t="str">
            <v>Class IX (Scholar)</v>
          </cell>
          <cell r="E35" t="str">
            <v>Saina Chaudhury</v>
          </cell>
          <cell r="F35">
            <v>92</v>
          </cell>
          <cell r="G35">
            <v>35</v>
          </cell>
        </row>
        <row r="36">
          <cell r="C36">
            <v>18004</v>
          </cell>
          <cell r="D36" t="str">
            <v>Class IX (Scholar)</v>
          </cell>
          <cell r="E36" t="str">
            <v>Swayam Meher</v>
          </cell>
          <cell r="F36">
            <v>91</v>
          </cell>
          <cell r="G36">
            <v>35</v>
          </cell>
        </row>
        <row r="37">
          <cell r="C37">
            <v>15385</v>
          </cell>
          <cell r="D37" t="str">
            <v>Class IX (Scholar)</v>
          </cell>
          <cell r="E37" t="str">
            <v>Saptajeet Jena</v>
          </cell>
          <cell r="F37">
            <v>91</v>
          </cell>
          <cell r="G37">
            <v>32</v>
          </cell>
        </row>
        <row r="38">
          <cell r="C38">
            <v>14611</v>
          </cell>
          <cell r="D38" t="str">
            <v>Class IX (Scholar)</v>
          </cell>
          <cell r="E38" t="str">
            <v>Deepshikha Majhi</v>
          </cell>
          <cell r="F38">
            <v>80</v>
          </cell>
          <cell r="G38">
            <v>40</v>
          </cell>
        </row>
        <row r="39">
          <cell r="C39">
            <v>17097</v>
          </cell>
          <cell r="D39" t="str">
            <v>Class IX (Scholar)</v>
          </cell>
          <cell r="E39" t="str">
            <v>Dasari Hasini</v>
          </cell>
          <cell r="F39">
            <v>90</v>
          </cell>
          <cell r="G39">
            <v>30</v>
          </cell>
        </row>
        <row r="40">
          <cell r="C40">
            <v>10507</v>
          </cell>
          <cell r="D40" t="str">
            <v>Class IX (Scholar)</v>
          </cell>
          <cell r="E40" t="str">
            <v>Dibyanshee Debannita</v>
          </cell>
          <cell r="F40">
            <v>81</v>
          </cell>
          <cell r="G40">
            <v>36</v>
          </cell>
        </row>
        <row r="41">
          <cell r="C41">
            <v>14776</v>
          </cell>
          <cell r="D41" t="str">
            <v>Class IX (Scholar)</v>
          </cell>
          <cell r="E41" t="str">
            <v>Ambarish Mohanty</v>
          </cell>
          <cell r="F41">
            <v>75</v>
          </cell>
          <cell r="G41">
            <v>40</v>
          </cell>
        </row>
        <row r="42">
          <cell r="C42">
            <v>15984</v>
          </cell>
          <cell r="D42" t="str">
            <v>Class IX (Scholar)</v>
          </cell>
          <cell r="E42" t="str">
            <v>Ayan Dandapat</v>
          </cell>
          <cell r="F42">
            <v>75</v>
          </cell>
          <cell r="G42">
            <v>40</v>
          </cell>
        </row>
        <row r="43">
          <cell r="C43">
            <v>15782</v>
          </cell>
          <cell r="D43" t="str">
            <v>Class IX (Scholar)</v>
          </cell>
          <cell r="E43" t="str">
            <v>Rajveer Pratap Behura</v>
          </cell>
          <cell r="F43">
            <v>75</v>
          </cell>
          <cell r="G43">
            <v>35</v>
          </cell>
        </row>
        <row r="44">
          <cell r="C44">
            <v>14563</v>
          </cell>
          <cell r="D44" t="str">
            <v>Class IX (Scholar)</v>
          </cell>
          <cell r="E44" t="str">
            <v>Nishigandha Nayak</v>
          </cell>
          <cell r="F44">
            <v>68</v>
          </cell>
          <cell r="G44">
            <v>40</v>
          </cell>
        </row>
        <row r="45">
          <cell r="C45">
            <v>13563</v>
          </cell>
          <cell r="D45" t="str">
            <v>Class IX (Scholar)</v>
          </cell>
          <cell r="E45" t="str">
            <v>Debasmita Mohapatra</v>
          </cell>
          <cell r="F45">
            <v>71</v>
          </cell>
          <cell r="G45">
            <v>35</v>
          </cell>
        </row>
        <row r="46">
          <cell r="C46">
            <v>17981</v>
          </cell>
          <cell r="D46" t="str">
            <v>Class IX (Scholar)</v>
          </cell>
          <cell r="E46" t="str">
            <v>Ritwija Tripathi</v>
          </cell>
          <cell r="F46">
            <v>40</v>
          </cell>
          <cell r="G46">
            <v>35</v>
          </cell>
        </row>
        <row r="47">
          <cell r="C47">
            <v>10275</v>
          </cell>
          <cell r="D47" t="str">
            <v>Class IX (Scholar)</v>
          </cell>
          <cell r="E47" t="str">
            <v>Swayam Ray</v>
          </cell>
          <cell r="F47">
            <v>42</v>
          </cell>
          <cell r="G47">
            <v>30</v>
          </cell>
        </row>
        <row r="48">
          <cell r="C48">
            <v>17614</v>
          </cell>
          <cell r="D48" t="str">
            <v>Class IX (Scholar)</v>
          </cell>
          <cell r="E48" t="str">
            <v>Naitik Arindam</v>
          </cell>
          <cell r="F48">
            <v>51</v>
          </cell>
          <cell r="G48">
            <v>20</v>
          </cell>
        </row>
        <row r="49">
          <cell r="C49">
            <v>14295</v>
          </cell>
          <cell r="D49" t="str">
            <v>Class IX (Scholar)</v>
          </cell>
          <cell r="E49" t="str">
            <v>Alankrita Shah</v>
          </cell>
          <cell r="F49">
            <v>13</v>
          </cell>
          <cell r="G49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K20" sqref="K20"/>
    </sheetView>
  </sheetViews>
  <sheetFormatPr defaultRowHeight="14.4" x14ac:dyDescent="0.3"/>
  <cols>
    <col min="2" max="2" width="26.88671875" customWidth="1"/>
    <col min="3" max="3" width="22.33203125" customWidth="1"/>
    <col min="5" max="5" width="13" customWidth="1"/>
  </cols>
  <sheetData>
    <row r="1" spans="1:6" x14ac:dyDescent="0.3">
      <c r="A1" t="s">
        <v>0</v>
      </c>
      <c r="B1" t="s">
        <v>1</v>
      </c>
    </row>
    <row r="2" spans="1:6" x14ac:dyDescent="0.3">
      <c r="A2" t="s">
        <v>2</v>
      </c>
      <c r="B2">
        <v>240718124752480</v>
      </c>
    </row>
    <row r="3" spans="1:6" x14ac:dyDescent="0.3">
      <c r="A3" t="s">
        <v>3</v>
      </c>
      <c r="B3" t="s">
        <v>4</v>
      </c>
    </row>
    <row r="4" spans="1:6" x14ac:dyDescent="0.3">
      <c r="A4" t="s">
        <v>5</v>
      </c>
      <c r="B4" t="s">
        <v>6</v>
      </c>
    </row>
    <row r="6" spans="1:6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</row>
    <row r="7" spans="1:6" x14ac:dyDescent="0.3">
      <c r="A7">
        <v>1</v>
      </c>
      <c r="B7" t="s">
        <v>13</v>
      </c>
      <c r="C7" t="s">
        <v>14</v>
      </c>
      <c r="D7">
        <v>11457</v>
      </c>
      <c r="E7">
        <f>VLOOKUP(D7,[1]IX!$C$10:$F$49,4,0)</f>
        <v>118</v>
      </c>
      <c r="F7">
        <f>VLOOKUP(D7,[1]IX!$C$10:$G$49,5,0)</f>
        <v>36</v>
      </c>
    </row>
    <row r="8" spans="1:6" x14ac:dyDescent="0.3">
      <c r="A8">
        <v>2</v>
      </c>
      <c r="B8" t="s">
        <v>15</v>
      </c>
      <c r="C8" t="s">
        <v>14</v>
      </c>
      <c r="D8">
        <v>11962</v>
      </c>
      <c r="E8" t="e">
        <f>VLOOKUP(D8,[1]IX!$C$10:$F$49,4,0)</f>
        <v>#N/A</v>
      </c>
      <c r="F8" t="e">
        <f>VLOOKUP(D8,[1]IX!$C$10:$G$49,5,0)</f>
        <v>#N/A</v>
      </c>
    </row>
    <row r="9" spans="1:6" x14ac:dyDescent="0.3">
      <c r="A9">
        <v>3</v>
      </c>
      <c r="B9" t="s">
        <v>16</v>
      </c>
      <c r="C9" t="s">
        <v>14</v>
      </c>
      <c r="D9">
        <v>18008</v>
      </c>
      <c r="E9">
        <f>VLOOKUP(D9,[1]IX!$C$10:$F$49,4,0)</f>
        <v>107</v>
      </c>
      <c r="F9">
        <f>VLOOKUP(D9,[1]IX!$C$10:$G$49,5,0)</f>
        <v>35</v>
      </c>
    </row>
    <row r="10" spans="1:6" x14ac:dyDescent="0.3">
      <c r="A10">
        <v>4</v>
      </c>
      <c r="B10" t="s">
        <v>17</v>
      </c>
      <c r="C10" t="s">
        <v>14</v>
      </c>
      <c r="D10">
        <v>14774</v>
      </c>
      <c r="E10">
        <f>VLOOKUP(D10,[1]IX!$C$10:$F$49,4,0)</f>
        <v>108</v>
      </c>
      <c r="F10">
        <f>VLOOKUP(D10,[1]IX!$C$10:$G$49,5,0)</f>
        <v>36</v>
      </c>
    </row>
    <row r="11" spans="1:6" x14ac:dyDescent="0.3">
      <c r="A11">
        <v>5</v>
      </c>
      <c r="B11" t="s">
        <v>18</v>
      </c>
      <c r="C11" t="s">
        <v>14</v>
      </c>
      <c r="D11">
        <v>16126</v>
      </c>
      <c r="E11">
        <f>VLOOKUP(D11,[1]IX!$C$10:$F$49,4,0)</f>
        <v>142</v>
      </c>
      <c r="F11">
        <f>VLOOKUP(D11,[1]IX!$C$10:$G$49,5,0)</f>
        <v>40</v>
      </c>
    </row>
    <row r="12" spans="1:6" x14ac:dyDescent="0.3">
      <c r="A12">
        <v>6</v>
      </c>
      <c r="B12" t="s">
        <v>19</v>
      </c>
      <c r="C12" t="s">
        <v>14</v>
      </c>
      <c r="D12">
        <v>10372</v>
      </c>
      <c r="E12">
        <f>VLOOKUP(D12,[1]IX!$C$10:$F$49,4,0)</f>
        <v>97</v>
      </c>
      <c r="F12">
        <f>VLOOKUP(D12,[1]IX!$C$10:$G$49,5,0)</f>
        <v>32</v>
      </c>
    </row>
    <row r="13" spans="1:6" x14ac:dyDescent="0.3">
      <c r="A13">
        <v>7</v>
      </c>
      <c r="B13" t="s">
        <v>20</v>
      </c>
      <c r="C13" t="s">
        <v>14</v>
      </c>
      <c r="D13">
        <v>14295</v>
      </c>
      <c r="E13">
        <f>VLOOKUP(D13,[1]IX!$C$10:$F$49,4,0)</f>
        <v>13</v>
      </c>
      <c r="F13">
        <f>VLOOKUP(D13,[1]IX!$C$10:$G$49,5,0)</f>
        <v>31</v>
      </c>
    </row>
    <row r="14" spans="1:6" x14ac:dyDescent="0.3">
      <c r="A14">
        <v>8</v>
      </c>
      <c r="B14" t="s">
        <v>21</v>
      </c>
      <c r="C14" t="s">
        <v>14</v>
      </c>
      <c r="D14">
        <v>14776</v>
      </c>
      <c r="E14">
        <f>VLOOKUP(D14,[1]IX!$C$10:$F$49,4,0)</f>
        <v>75</v>
      </c>
      <c r="F14">
        <f>VLOOKUP(D14,[1]IX!$C$10:$G$49,5,0)</f>
        <v>40</v>
      </c>
    </row>
    <row r="15" spans="1:6" x14ac:dyDescent="0.3">
      <c r="A15">
        <v>9</v>
      </c>
      <c r="B15" t="s">
        <v>22</v>
      </c>
      <c r="C15" t="s">
        <v>14</v>
      </c>
      <c r="D15">
        <v>13457</v>
      </c>
      <c r="E15">
        <f>VLOOKUP(D15,[1]IX!$C$10:$F$49,4,0)</f>
        <v>131</v>
      </c>
      <c r="F15">
        <f>VLOOKUP(D15,[1]IX!$C$10:$G$49,5,0)</f>
        <v>36</v>
      </c>
    </row>
    <row r="16" spans="1:6" x14ac:dyDescent="0.3">
      <c r="A16">
        <v>10</v>
      </c>
      <c r="B16" t="s">
        <v>23</v>
      </c>
      <c r="C16" t="s">
        <v>14</v>
      </c>
      <c r="D16">
        <v>14742</v>
      </c>
      <c r="E16">
        <f>VLOOKUP(D16,[1]IX!$C$10:$F$49,4,0)</f>
        <v>101</v>
      </c>
      <c r="F16">
        <f>VLOOKUP(D16,[1]IX!$C$10:$G$49,5,0)</f>
        <v>35</v>
      </c>
    </row>
    <row r="17" spans="1:6" x14ac:dyDescent="0.3">
      <c r="A17">
        <v>11</v>
      </c>
      <c r="B17" t="s">
        <v>24</v>
      </c>
      <c r="C17" t="s">
        <v>14</v>
      </c>
      <c r="D17">
        <v>10312</v>
      </c>
      <c r="E17">
        <f>VLOOKUP(D17,[1]IX!$C$10:$F$49,4,0)</f>
        <v>121</v>
      </c>
      <c r="F17">
        <f>VLOOKUP(D17,[1]IX!$C$10:$G$49,5,0)</f>
        <v>36</v>
      </c>
    </row>
    <row r="18" spans="1:6" x14ac:dyDescent="0.3">
      <c r="A18">
        <v>12</v>
      </c>
      <c r="B18" t="s">
        <v>25</v>
      </c>
      <c r="C18" t="s">
        <v>14</v>
      </c>
      <c r="D18">
        <v>15856</v>
      </c>
      <c r="E18">
        <f>VLOOKUP(D18,[1]IX!$C$10:$F$49,4,0)</f>
        <v>110</v>
      </c>
      <c r="F18">
        <f>VLOOKUP(D18,[1]IX!$C$10:$G$49,5,0)</f>
        <v>35</v>
      </c>
    </row>
    <row r="19" spans="1:6" x14ac:dyDescent="0.3">
      <c r="A19">
        <v>13</v>
      </c>
      <c r="B19" t="s">
        <v>26</v>
      </c>
      <c r="C19" t="s">
        <v>14</v>
      </c>
      <c r="D19">
        <v>15984</v>
      </c>
      <c r="E19">
        <f>VLOOKUP(D19,[1]IX!$C$10:$F$49,4,0)</f>
        <v>75</v>
      </c>
      <c r="F19">
        <f>VLOOKUP(D19,[1]IX!$C$10:$G$49,5,0)</f>
        <v>40</v>
      </c>
    </row>
    <row r="20" spans="1:6" x14ac:dyDescent="0.3">
      <c r="A20">
        <v>14</v>
      </c>
      <c r="B20" t="s">
        <v>27</v>
      </c>
      <c r="C20" t="s">
        <v>14</v>
      </c>
      <c r="D20">
        <v>11961</v>
      </c>
      <c r="E20">
        <f>VLOOKUP(D20,[1]IX!$C$10:$F$49,4,0)</f>
        <v>100</v>
      </c>
      <c r="F20">
        <f>VLOOKUP(D20,[1]IX!$C$10:$G$49,5,0)</f>
        <v>40</v>
      </c>
    </row>
    <row r="21" spans="1:6" x14ac:dyDescent="0.3">
      <c r="A21">
        <v>15</v>
      </c>
      <c r="B21" t="s">
        <v>28</v>
      </c>
      <c r="C21" t="s">
        <v>14</v>
      </c>
      <c r="D21">
        <v>17097</v>
      </c>
      <c r="E21">
        <f>VLOOKUP(D21,[1]IX!$C$10:$F$49,4,0)</f>
        <v>90</v>
      </c>
      <c r="F21">
        <f>VLOOKUP(D21,[1]IX!$C$10:$G$49,5,0)</f>
        <v>30</v>
      </c>
    </row>
    <row r="22" spans="1:6" x14ac:dyDescent="0.3">
      <c r="A22">
        <v>16</v>
      </c>
      <c r="B22" t="s">
        <v>29</v>
      </c>
      <c r="C22" t="s">
        <v>14</v>
      </c>
      <c r="D22">
        <v>13563</v>
      </c>
      <c r="E22">
        <f>VLOOKUP(D22,[1]IX!$C$10:$F$49,4,0)</f>
        <v>71</v>
      </c>
      <c r="F22">
        <f>VLOOKUP(D22,[1]IX!$C$10:$G$49,5,0)</f>
        <v>35</v>
      </c>
    </row>
    <row r="23" spans="1:6" x14ac:dyDescent="0.3">
      <c r="A23">
        <v>17</v>
      </c>
      <c r="B23" t="s">
        <v>30</v>
      </c>
      <c r="C23" t="s">
        <v>14</v>
      </c>
      <c r="D23">
        <v>14611</v>
      </c>
      <c r="E23">
        <f>VLOOKUP(D23,[1]IX!$C$10:$F$49,4,0)</f>
        <v>80</v>
      </c>
      <c r="F23">
        <f>VLOOKUP(D23,[1]IX!$C$10:$G$49,5,0)</f>
        <v>40</v>
      </c>
    </row>
    <row r="24" spans="1:6" x14ac:dyDescent="0.3">
      <c r="A24">
        <v>18</v>
      </c>
      <c r="B24" t="s">
        <v>31</v>
      </c>
      <c r="C24" t="s">
        <v>14</v>
      </c>
      <c r="D24">
        <v>10507</v>
      </c>
      <c r="E24">
        <f>VLOOKUP(D24,[1]IX!$C$10:$F$49,4,0)</f>
        <v>81</v>
      </c>
      <c r="F24">
        <f>VLOOKUP(D24,[1]IX!$C$10:$G$49,5,0)</f>
        <v>36</v>
      </c>
    </row>
    <row r="25" spans="1:6" x14ac:dyDescent="0.3">
      <c r="A25">
        <v>19</v>
      </c>
      <c r="B25" t="s">
        <v>32</v>
      </c>
      <c r="C25" t="s">
        <v>14</v>
      </c>
      <c r="D25">
        <v>13559</v>
      </c>
      <c r="E25">
        <f>VLOOKUP(D25,[1]IX!$C$10:$F$49,4,0)</f>
        <v>125</v>
      </c>
      <c r="F25">
        <f>VLOOKUP(D25,[1]IX!$C$10:$G$49,5,0)</f>
        <v>40</v>
      </c>
    </row>
    <row r="26" spans="1:6" x14ac:dyDescent="0.3">
      <c r="A26">
        <v>20</v>
      </c>
      <c r="B26" t="s">
        <v>33</v>
      </c>
      <c r="C26" t="s">
        <v>14</v>
      </c>
      <c r="D26">
        <v>10388</v>
      </c>
      <c r="E26">
        <f>VLOOKUP(D26,[1]IX!$C$10:$F$49,4,0)</f>
        <v>92</v>
      </c>
      <c r="F26">
        <f>VLOOKUP(D26,[1]IX!$C$10:$G$49,5,0)</f>
        <v>40</v>
      </c>
    </row>
    <row r="27" spans="1:6" x14ac:dyDescent="0.3">
      <c r="A27">
        <v>21</v>
      </c>
      <c r="B27" s="2" t="s">
        <v>34</v>
      </c>
      <c r="C27" t="s">
        <v>14</v>
      </c>
      <c r="D27">
        <v>11932</v>
      </c>
      <c r="E27" t="e">
        <f>VLOOKUP(D27,[1]IX!$C$10:$F$49,4,0)</f>
        <v>#N/A</v>
      </c>
      <c r="F27" t="e">
        <f>VLOOKUP(D27,[1]IX!$C$10:$G$49,5,0)</f>
        <v>#N/A</v>
      </c>
    </row>
    <row r="28" spans="1:6" x14ac:dyDescent="0.3">
      <c r="A28">
        <v>22</v>
      </c>
      <c r="B28" t="s">
        <v>35</v>
      </c>
      <c r="C28" t="s">
        <v>14</v>
      </c>
      <c r="D28">
        <v>10331</v>
      </c>
      <c r="E28">
        <f>VLOOKUP(D28,[1]IX!$C$10:$F$49,4,0)</f>
        <v>95</v>
      </c>
      <c r="F28">
        <f>VLOOKUP(D28,[1]IX!$C$10:$G$49,5,0)</f>
        <v>40</v>
      </c>
    </row>
    <row r="29" spans="1:6" x14ac:dyDescent="0.3">
      <c r="A29">
        <v>23</v>
      </c>
      <c r="B29" s="2" t="s">
        <v>36</v>
      </c>
      <c r="C29" t="s">
        <v>14</v>
      </c>
      <c r="D29">
        <v>14546</v>
      </c>
      <c r="E29" t="e">
        <f>VLOOKUP(D29,[1]IX!$C$10:$F$49,4,0)</f>
        <v>#N/A</v>
      </c>
      <c r="F29" t="e">
        <f>VLOOKUP(D29,[1]IX!$C$10:$G$49,5,0)</f>
        <v>#N/A</v>
      </c>
    </row>
    <row r="30" spans="1:6" x14ac:dyDescent="0.3">
      <c r="A30">
        <v>24</v>
      </c>
      <c r="B30" t="s">
        <v>37</v>
      </c>
      <c r="C30" t="s">
        <v>14</v>
      </c>
      <c r="D30">
        <v>8850</v>
      </c>
      <c r="E30">
        <f>VLOOKUP(D30,[1]IX!$C$10:$F$49,4,0)</f>
        <v>132</v>
      </c>
      <c r="F30">
        <f>VLOOKUP(D30,[1]IX!$C$10:$G$49,5,0)</f>
        <v>40</v>
      </c>
    </row>
    <row r="31" spans="1:6" x14ac:dyDescent="0.3">
      <c r="A31">
        <v>25</v>
      </c>
      <c r="B31" t="s">
        <v>38</v>
      </c>
      <c r="C31" t="s">
        <v>14</v>
      </c>
      <c r="D31">
        <v>17614</v>
      </c>
      <c r="E31">
        <f>VLOOKUP(D31,[1]IX!$C$10:$F$49,4,0)</f>
        <v>51</v>
      </c>
      <c r="F31">
        <f>VLOOKUP(D31,[1]IX!$C$10:$G$49,5,0)</f>
        <v>20</v>
      </c>
    </row>
    <row r="32" spans="1:6" x14ac:dyDescent="0.3">
      <c r="A32">
        <v>26</v>
      </c>
      <c r="B32" t="s">
        <v>39</v>
      </c>
      <c r="C32" t="s">
        <v>14</v>
      </c>
      <c r="D32">
        <v>14563</v>
      </c>
      <c r="E32">
        <f>VLOOKUP(D32,[1]IX!$C$10:$F$49,4,0)</f>
        <v>68</v>
      </c>
      <c r="F32">
        <f>VLOOKUP(D32,[1]IX!$C$10:$G$49,5,0)</f>
        <v>40</v>
      </c>
    </row>
    <row r="33" spans="1:6" x14ac:dyDescent="0.3">
      <c r="A33">
        <v>27</v>
      </c>
      <c r="B33" t="s">
        <v>40</v>
      </c>
      <c r="C33" t="s">
        <v>14</v>
      </c>
      <c r="D33">
        <v>15782</v>
      </c>
      <c r="E33">
        <f>VLOOKUP(D33,[1]IX!$C$10:$F$49,4,0)</f>
        <v>75</v>
      </c>
      <c r="F33">
        <f>VLOOKUP(D33,[1]IX!$C$10:$G$49,5,0)</f>
        <v>35</v>
      </c>
    </row>
    <row r="34" spans="1:6" x14ac:dyDescent="0.3">
      <c r="A34">
        <v>28</v>
      </c>
      <c r="B34" t="s">
        <v>41</v>
      </c>
      <c r="C34" t="s">
        <v>14</v>
      </c>
      <c r="D34">
        <v>17981</v>
      </c>
      <c r="E34">
        <f>VLOOKUP(D34,[1]IX!$C$10:$F$49,4,0)</f>
        <v>40</v>
      </c>
      <c r="F34">
        <f>VLOOKUP(D34,[1]IX!$C$10:$G$49,5,0)</f>
        <v>35</v>
      </c>
    </row>
    <row r="35" spans="1:6" x14ac:dyDescent="0.3">
      <c r="A35">
        <v>29</v>
      </c>
      <c r="B35" t="s">
        <v>42</v>
      </c>
      <c r="C35" t="s">
        <v>14</v>
      </c>
      <c r="D35">
        <v>10350</v>
      </c>
      <c r="E35">
        <f>VLOOKUP(D35,[1]IX!$C$10:$F$49,4,0)</f>
        <v>105</v>
      </c>
      <c r="F35">
        <f>VLOOKUP(D35,[1]IX!$C$10:$G$49,5,0)</f>
        <v>40</v>
      </c>
    </row>
    <row r="36" spans="1:6" x14ac:dyDescent="0.3">
      <c r="A36">
        <v>30</v>
      </c>
      <c r="B36" t="s">
        <v>43</v>
      </c>
      <c r="C36" t="s">
        <v>14</v>
      </c>
      <c r="D36">
        <v>13469</v>
      </c>
      <c r="E36">
        <f>VLOOKUP(D36,[1]IX!$C$10:$F$49,4,0)</f>
        <v>113</v>
      </c>
      <c r="F36">
        <f>VLOOKUP(D36,[1]IX!$C$10:$G$49,5,0)</f>
        <v>36</v>
      </c>
    </row>
    <row r="37" spans="1:6" x14ac:dyDescent="0.3">
      <c r="A37">
        <v>31</v>
      </c>
      <c r="B37" t="s">
        <v>44</v>
      </c>
      <c r="C37" t="s">
        <v>14</v>
      </c>
      <c r="D37">
        <v>10154</v>
      </c>
      <c r="E37">
        <f>VLOOKUP(D37,[1]IX!$C$10:$F$49,4,0)</f>
        <v>121</v>
      </c>
      <c r="F37">
        <f>VLOOKUP(D37,[1]IX!$C$10:$G$49,5,0)</f>
        <v>36</v>
      </c>
    </row>
    <row r="38" spans="1:6" x14ac:dyDescent="0.3">
      <c r="A38">
        <v>32</v>
      </c>
      <c r="B38" t="s">
        <v>45</v>
      </c>
      <c r="C38" t="s">
        <v>14</v>
      </c>
      <c r="D38">
        <v>11447</v>
      </c>
      <c r="E38">
        <f>VLOOKUP(D38,[1]IX!$C$10:$F$49,4,0)</f>
        <v>92</v>
      </c>
      <c r="F38">
        <f>VLOOKUP(D38,[1]IX!$C$10:$G$49,5,0)</f>
        <v>35</v>
      </c>
    </row>
    <row r="39" spans="1:6" x14ac:dyDescent="0.3">
      <c r="A39">
        <v>33</v>
      </c>
      <c r="B39" t="s">
        <v>46</v>
      </c>
      <c r="C39" t="s">
        <v>14</v>
      </c>
      <c r="D39">
        <v>15385</v>
      </c>
      <c r="E39">
        <f>VLOOKUP(D39,[1]IX!$C$10:$F$49,4,0)</f>
        <v>91</v>
      </c>
      <c r="F39">
        <f>VLOOKUP(D39,[1]IX!$C$10:$G$49,5,0)</f>
        <v>32</v>
      </c>
    </row>
    <row r="40" spans="1:6" x14ac:dyDescent="0.3">
      <c r="A40">
        <v>34</v>
      </c>
      <c r="B40" t="s">
        <v>47</v>
      </c>
      <c r="C40" t="s">
        <v>14</v>
      </c>
      <c r="D40">
        <v>11280</v>
      </c>
      <c r="E40">
        <f>VLOOKUP(D40,[1]IX!$C$10:$F$49,4,0)</f>
        <v>113</v>
      </c>
      <c r="F40">
        <f>VLOOKUP(D40,[1]IX!$C$10:$G$49,5,0)</f>
        <v>40</v>
      </c>
    </row>
    <row r="41" spans="1:6" x14ac:dyDescent="0.3">
      <c r="A41">
        <v>35</v>
      </c>
      <c r="B41" t="s">
        <v>48</v>
      </c>
      <c r="C41" t="s">
        <v>14</v>
      </c>
      <c r="D41">
        <v>10496</v>
      </c>
      <c r="E41">
        <f>VLOOKUP(D41,[1]IX!$C$10:$F$49,4,0)</f>
        <v>137</v>
      </c>
      <c r="F41">
        <f>VLOOKUP(D41,[1]IX!$C$10:$G$49,5,0)</f>
        <v>40</v>
      </c>
    </row>
    <row r="42" spans="1:6" x14ac:dyDescent="0.3">
      <c r="A42">
        <v>36</v>
      </c>
      <c r="B42" t="s">
        <v>49</v>
      </c>
      <c r="C42" t="s">
        <v>14</v>
      </c>
      <c r="D42">
        <v>10589</v>
      </c>
      <c r="E42">
        <f>VLOOKUP(D42,[1]IX!$C$10:$F$49,4,0)</f>
        <v>110</v>
      </c>
      <c r="F42">
        <f>VLOOKUP(D42,[1]IX!$C$10:$G$49,5,0)</f>
        <v>40</v>
      </c>
    </row>
    <row r="43" spans="1:6" x14ac:dyDescent="0.3">
      <c r="A43">
        <v>37</v>
      </c>
      <c r="B43" t="s">
        <v>50</v>
      </c>
      <c r="C43" t="s">
        <v>14</v>
      </c>
      <c r="D43">
        <v>15386</v>
      </c>
      <c r="E43">
        <f>VLOOKUP(D43,[1]IX!$C$10:$F$49,4,0)</f>
        <v>104</v>
      </c>
      <c r="F43">
        <f>VLOOKUP(D43,[1]IX!$C$10:$G$49,5,0)</f>
        <v>40</v>
      </c>
    </row>
    <row r="44" spans="1:6" x14ac:dyDescent="0.3">
      <c r="A44">
        <v>38</v>
      </c>
      <c r="B44" t="s">
        <v>51</v>
      </c>
      <c r="C44" t="s">
        <v>14</v>
      </c>
      <c r="D44">
        <v>10363</v>
      </c>
      <c r="E44" t="e">
        <f>VLOOKUP(D44,[1]IX!$C$10:$F$49,4,0)</f>
        <v>#N/A</v>
      </c>
      <c r="F44" t="e">
        <f>VLOOKUP(D44,[1]IX!$C$10:$G$49,5,0)</f>
        <v>#N/A</v>
      </c>
    </row>
    <row r="45" spans="1:6" x14ac:dyDescent="0.3">
      <c r="A45">
        <v>39</v>
      </c>
      <c r="B45" t="s">
        <v>52</v>
      </c>
      <c r="C45" t="s">
        <v>14</v>
      </c>
      <c r="D45">
        <v>18007</v>
      </c>
      <c r="E45">
        <f>VLOOKUP(D45,[1]IX!$C$10:$F$49,4,0)</f>
        <v>115</v>
      </c>
      <c r="F45">
        <f>VLOOKUP(D45,[1]IX!$C$10:$G$49,5,0)</f>
        <v>40</v>
      </c>
    </row>
    <row r="46" spans="1:6" x14ac:dyDescent="0.3">
      <c r="A46">
        <v>40</v>
      </c>
      <c r="B46" t="s">
        <v>53</v>
      </c>
      <c r="C46" t="s">
        <v>14</v>
      </c>
      <c r="D46">
        <v>15895</v>
      </c>
      <c r="E46">
        <f>VLOOKUP(D46,[1]IX!$C$10:$F$49,4,0)</f>
        <v>132</v>
      </c>
      <c r="F46">
        <f>VLOOKUP(D46,[1]IX!$C$10:$G$49,5,0)</f>
        <v>40</v>
      </c>
    </row>
    <row r="47" spans="1:6" x14ac:dyDescent="0.3">
      <c r="A47">
        <v>41</v>
      </c>
      <c r="B47" t="s">
        <v>54</v>
      </c>
      <c r="C47" t="s">
        <v>14</v>
      </c>
      <c r="D47">
        <v>10152</v>
      </c>
      <c r="E47">
        <f>VLOOKUP(D47,[1]IX!$C$10:$F$49,4,0)</f>
        <v>133</v>
      </c>
      <c r="F47">
        <f>VLOOKUP(D47,[1]IX!$C$10:$G$49,5,0)</f>
        <v>40</v>
      </c>
    </row>
    <row r="48" spans="1:6" x14ac:dyDescent="0.3">
      <c r="A48">
        <v>42</v>
      </c>
      <c r="B48" t="s">
        <v>55</v>
      </c>
      <c r="C48" t="s">
        <v>14</v>
      </c>
      <c r="D48">
        <v>10153</v>
      </c>
      <c r="E48">
        <f>VLOOKUP(D48,[1]IX!$C$10:$F$49,4,0)</f>
        <v>131</v>
      </c>
      <c r="F48">
        <f>VLOOKUP(D48,[1]IX!$C$10:$G$49,5,0)</f>
        <v>40</v>
      </c>
    </row>
    <row r="49" spans="1:6" x14ac:dyDescent="0.3">
      <c r="A49">
        <v>43</v>
      </c>
      <c r="B49" t="s">
        <v>56</v>
      </c>
      <c r="C49" t="s">
        <v>14</v>
      </c>
      <c r="D49">
        <v>18004</v>
      </c>
      <c r="E49">
        <f>VLOOKUP(D49,[1]IX!$C$10:$F$49,4,0)</f>
        <v>91</v>
      </c>
      <c r="F49">
        <f>VLOOKUP(D49,[1]IX!$C$10:$G$49,5,0)</f>
        <v>35</v>
      </c>
    </row>
    <row r="50" spans="1:6" x14ac:dyDescent="0.3">
      <c r="A50">
        <v>44</v>
      </c>
      <c r="B50" t="s">
        <v>57</v>
      </c>
      <c r="C50" t="s">
        <v>14</v>
      </c>
      <c r="D50">
        <v>10275</v>
      </c>
      <c r="E50">
        <f>VLOOKUP(D50,[1]IX!$C$10:$F$49,4,0)</f>
        <v>42</v>
      </c>
      <c r="F50">
        <f>VLOOKUP(D50,[1]IX!$C$10:$G$49,5,0)</f>
        <v>30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exam_marks240719095452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2024-07-19T04:24:52Z</dcterms:created>
  <dcterms:modified xsi:type="dcterms:W3CDTF">2024-07-19T04:28:29Z</dcterms:modified>
  <cp:category>Me</cp:category>
</cp:coreProperties>
</file>