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C:\ODM\EXAM &amp; RESULT\SCHOLARS\VI Scholars\"/>
    </mc:Choice>
  </mc:AlternateContent>
  <xr:revisionPtr revIDLastSave="0" documentId="8_{0A768C3D-3709-43C0-9264-BD6766C2150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exam_marks240718040258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1" l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7" i="1"/>
</calcChain>
</file>

<file path=xl/sharedStrings.xml><?xml version="1.0" encoding="utf-8"?>
<sst xmlns="http://schemas.openxmlformats.org/spreadsheetml/2006/main" count="61" uniqueCount="38">
  <si>
    <t>Exam Name</t>
  </si>
  <si>
    <t>FT-1 SCHOLARS- VI TO IX</t>
  </si>
  <si>
    <t>Exam Code</t>
  </si>
  <si>
    <t>Class Name</t>
  </si>
  <si>
    <t>Class VI (Scholar)</t>
  </si>
  <si>
    <t>Section Name</t>
  </si>
  <si>
    <t>Scholar</t>
  </si>
  <si>
    <t>Sr No</t>
  </si>
  <si>
    <t>Student Name</t>
  </si>
  <si>
    <t>Class-Section</t>
  </si>
  <si>
    <t>Admission No</t>
  </si>
  <si>
    <t>Mathematics</t>
  </si>
  <si>
    <t>MAT</t>
  </si>
  <si>
    <t>Aaryan  Padhee</t>
  </si>
  <si>
    <t>Class VI (Scholar)-Scholar</t>
  </si>
  <si>
    <t>Akash  Sahu</t>
  </si>
  <si>
    <t>Aradhya  Panda</t>
  </si>
  <si>
    <t>Ayaan Mahapatra</t>
  </si>
  <si>
    <t>Bibhan  Samal</t>
  </si>
  <si>
    <t>Chetna Mohanta</t>
  </si>
  <si>
    <t>Divyanshi Mohapatra</t>
  </si>
  <si>
    <t>Kashida  Khan</t>
  </si>
  <si>
    <t>Kasturi  Jena</t>
  </si>
  <si>
    <t>Myrah  Pati</t>
  </si>
  <si>
    <t>Navya  Nishita</t>
  </si>
  <si>
    <t>Om Anshuman Nayak</t>
  </si>
  <si>
    <t>Panshul Kumar Sethi</t>
  </si>
  <si>
    <t>Phailin P. Jena</t>
  </si>
  <si>
    <t>Sambhavi Nanda</t>
  </si>
  <si>
    <t>Satyasudha  Padhy</t>
  </si>
  <si>
    <t>Shrabani  Pradhan</t>
  </si>
  <si>
    <t>Shreyansh  Otta</t>
  </si>
  <si>
    <t>Siddhisankalpa Mohanty</t>
  </si>
  <si>
    <t>Srinidhi Choudhury</t>
  </si>
  <si>
    <t>Suhash  Nayak</t>
  </si>
  <si>
    <t>Sushree Sangeeta Das</t>
  </si>
  <si>
    <t>Tanvi  Toshani</t>
  </si>
  <si>
    <t>Vedant  Brahma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</si>
</sst>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b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ODM\EXAM%20&amp;%20RESULT\SCHOLARS\SCHOLAR__VI-IX_FT_1_15.07.24.xls" TargetMode="External"/><Relationship Id="rId1" Type="http://schemas.openxmlformats.org/officeDocument/2006/relationships/externalLinkPath" Target="/ODM/EXAM%20&amp;%20RESULT/SCHOLARS/SCHOLAR__VI-IX_FT_1_15.07.2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VI"/>
      <sheetName val="VII"/>
      <sheetName val="VIII"/>
      <sheetName val="IX"/>
    </sheetNames>
    <sheetDataSet>
      <sheetData sheetId="0">
        <row r="10">
          <cell r="C10">
            <v>14187</v>
          </cell>
          <cell r="D10" t="str">
            <v>Class VI (Scholar)</v>
          </cell>
          <cell r="E10" t="str">
            <v>Aaryan Padhee</v>
          </cell>
          <cell r="F10">
            <v>160</v>
          </cell>
          <cell r="G10">
            <v>35</v>
          </cell>
        </row>
        <row r="11">
          <cell r="C11">
            <v>17179</v>
          </cell>
          <cell r="D11" t="str">
            <v>Class VI (Scholar)</v>
          </cell>
          <cell r="E11" t="str">
            <v>Chetna</v>
          </cell>
          <cell r="F11">
            <v>145</v>
          </cell>
          <cell r="G11">
            <v>35</v>
          </cell>
        </row>
        <row r="12">
          <cell r="C12">
            <v>6600</v>
          </cell>
          <cell r="D12" t="str">
            <v>Class VI (Scholar)</v>
          </cell>
          <cell r="E12" t="str">
            <v>Sambhavi Nanda</v>
          </cell>
          <cell r="F12">
            <v>135</v>
          </cell>
          <cell r="G12">
            <v>35</v>
          </cell>
        </row>
        <row r="13">
          <cell r="C13">
            <v>16727</v>
          </cell>
          <cell r="D13" t="str">
            <v>Class VI (Scholar)</v>
          </cell>
          <cell r="E13" t="str">
            <v>Satyasudha Padhy</v>
          </cell>
          <cell r="F13">
            <v>125</v>
          </cell>
          <cell r="G13">
            <v>40</v>
          </cell>
        </row>
        <row r="14">
          <cell r="C14">
            <v>16127</v>
          </cell>
          <cell r="D14" t="str">
            <v>Class VI (Scholar)</v>
          </cell>
          <cell r="E14" t="str">
            <v>Aradhya Panda</v>
          </cell>
          <cell r="F14">
            <v>123</v>
          </cell>
          <cell r="G14">
            <v>40</v>
          </cell>
        </row>
        <row r="15">
          <cell r="C15">
            <v>7755</v>
          </cell>
          <cell r="D15" t="str">
            <v>Class VI (Scholar)</v>
          </cell>
          <cell r="E15" t="str">
            <v>Siddhisankalpa Mohanty</v>
          </cell>
          <cell r="F15">
            <v>150</v>
          </cell>
          <cell r="G15">
            <v>10</v>
          </cell>
        </row>
        <row r="16">
          <cell r="C16">
            <v>15287</v>
          </cell>
          <cell r="D16" t="str">
            <v>Class VI (Scholar)</v>
          </cell>
          <cell r="E16" t="str">
            <v>Shrabani Pradhan</v>
          </cell>
          <cell r="F16">
            <v>120</v>
          </cell>
          <cell r="G16">
            <v>40</v>
          </cell>
        </row>
        <row r="17">
          <cell r="C17">
            <v>9049</v>
          </cell>
          <cell r="D17" t="str">
            <v>Class VI (Scholar)</v>
          </cell>
          <cell r="E17" t="str">
            <v>Divyanshi Mohapatra</v>
          </cell>
          <cell r="F17">
            <v>126</v>
          </cell>
          <cell r="G17">
            <v>32</v>
          </cell>
        </row>
        <row r="18">
          <cell r="C18">
            <v>12399</v>
          </cell>
          <cell r="D18" t="str">
            <v>Class VI (Scholar)</v>
          </cell>
          <cell r="E18" t="str">
            <v>Srinidhi Choudhury</v>
          </cell>
          <cell r="F18">
            <v>124</v>
          </cell>
          <cell r="G18">
            <v>28</v>
          </cell>
        </row>
        <row r="19">
          <cell r="C19">
            <v>13105</v>
          </cell>
          <cell r="D19" t="str">
            <v>Class VI (Scholar)</v>
          </cell>
          <cell r="E19" t="str">
            <v>Shreyansh Otta</v>
          </cell>
          <cell r="F19">
            <v>122</v>
          </cell>
          <cell r="G19">
            <v>28</v>
          </cell>
        </row>
        <row r="20">
          <cell r="C20">
            <v>16173</v>
          </cell>
          <cell r="D20" t="str">
            <v>Class VI (Scholar)</v>
          </cell>
          <cell r="E20" t="str">
            <v>Myrah Pati</v>
          </cell>
          <cell r="F20">
            <v>110</v>
          </cell>
          <cell r="G20">
            <v>40</v>
          </cell>
        </row>
        <row r="21">
          <cell r="C21">
            <v>10553</v>
          </cell>
          <cell r="D21" t="str">
            <v>Class VI (Scholar)</v>
          </cell>
          <cell r="E21" t="str">
            <v>Ayaan Mahapatra</v>
          </cell>
          <cell r="F21">
            <v>135</v>
          </cell>
          <cell r="G21">
            <v>12</v>
          </cell>
        </row>
        <row r="22">
          <cell r="C22">
            <v>14633</v>
          </cell>
          <cell r="D22" t="str">
            <v>Class VI (Scholar)</v>
          </cell>
          <cell r="E22" t="str">
            <v>Bibhan Samal</v>
          </cell>
          <cell r="F22">
            <v>112</v>
          </cell>
          <cell r="G22">
            <v>28</v>
          </cell>
        </row>
        <row r="23">
          <cell r="C23">
            <v>16477</v>
          </cell>
          <cell r="D23" t="str">
            <v>Class VI (Scholar)</v>
          </cell>
          <cell r="E23" t="str">
            <v>Kashida Khan</v>
          </cell>
          <cell r="F23">
            <v>102</v>
          </cell>
          <cell r="G23">
            <v>30</v>
          </cell>
        </row>
        <row r="24">
          <cell r="C24">
            <v>15638</v>
          </cell>
          <cell r="D24" t="str">
            <v>Class VI (Scholar)</v>
          </cell>
          <cell r="E24" t="str">
            <v>Akash Sahu</v>
          </cell>
          <cell r="F24">
            <v>100</v>
          </cell>
          <cell r="G24">
            <v>30</v>
          </cell>
        </row>
        <row r="25">
          <cell r="C25">
            <v>15981</v>
          </cell>
          <cell r="D25" t="str">
            <v>Class VI (Scholar)</v>
          </cell>
          <cell r="E25" t="str">
            <v>Vedant Brahma</v>
          </cell>
          <cell r="F25">
            <v>101</v>
          </cell>
          <cell r="G25">
            <v>28</v>
          </cell>
        </row>
        <row r="26">
          <cell r="C26">
            <v>16571</v>
          </cell>
          <cell r="D26" t="str">
            <v>Class VI (Scholar)</v>
          </cell>
          <cell r="E26" t="str">
            <v>Phailin P. Jena</v>
          </cell>
          <cell r="F26">
            <v>112</v>
          </cell>
          <cell r="G26">
            <v>16</v>
          </cell>
        </row>
        <row r="27">
          <cell r="C27">
            <v>17960</v>
          </cell>
          <cell r="D27" t="str">
            <v>Class VI (Scholar)</v>
          </cell>
          <cell r="E27" t="str">
            <v>Tanvi Toshani</v>
          </cell>
          <cell r="F27">
            <v>100</v>
          </cell>
          <cell r="G27">
            <v>15</v>
          </cell>
        </row>
        <row r="28">
          <cell r="C28">
            <v>17466</v>
          </cell>
          <cell r="D28" t="str">
            <v>Class VI (Scholar)</v>
          </cell>
          <cell r="E28" t="str">
            <v>Panshul Kumar Sethi</v>
          </cell>
          <cell r="F28">
            <v>77</v>
          </cell>
          <cell r="G28">
            <v>25</v>
          </cell>
        </row>
        <row r="29">
          <cell r="C29">
            <v>17594</v>
          </cell>
          <cell r="D29" t="str">
            <v>Class VI (Scholar)</v>
          </cell>
          <cell r="E29" t="str">
            <v>Navya Nishita</v>
          </cell>
          <cell r="F29">
            <v>86</v>
          </cell>
          <cell r="G29">
            <v>15</v>
          </cell>
        </row>
        <row r="30">
          <cell r="C30">
            <v>15738</v>
          </cell>
          <cell r="D30" t="str">
            <v>Class VI (Scholar)</v>
          </cell>
          <cell r="E30" t="str">
            <v>Suhash Nayak</v>
          </cell>
          <cell r="F30">
            <v>71</v>
          </cell>
          <cell r="G30">
            <v>10</v>
          </cell>
        </row>
        <row r="31">
          <cell r="C31">
            <v>17080</v>
          </cell>
          <cell r="D31" t="str">
            <v>Class VI (Scholar)</v>
          </cell>
          <cell r="E31" t="str">
            <v>Om Anshuman Nayak</v>
          </cell>
          <cell r="F31">
            <v>66</v>
          </cell>
          <cell r="G31">
            <v>15</v>
          </cell>
        </row>
        <row r="32">
          <cell r="C32">
            <v>15805</v>
          </cell>
          <cell r="D32" t="str">
            <v>Class VI (Scholar)</v>
          </cell>
          <cell r="E32" t="str">
            <v>Sushree Sangeeta Das</v>
          </cell>
          <cell r="F32">
            <v>65</v>
          </cell>
          <cell r="G32">
            <v>15</v>
          </cell>
        </row>
        <row r="33">
          <cell r="C33">
            <v>16392</v>
          </cell>
          <cell r="D33" t="str">
            <v>Class VI (Scholar)</v>
          </cell>
          <cell r="E33" t="str">
            <v>Kasturi Jena</v>
          </cell>
          <cell r="F33">
            <v>63</v>
          </cell>
          <cell r="G33">
            <v>-10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0"/>
  <sheetViews>
    <sheetView tabSelected="1" workbookViewId="0">
      <selection activeCell="I12" sqref="I12"/>
    </sheetView>
  </sheetViews>
  <sheetFormatPr defaultRowHeight="14.4" x14ac:dyDescent="0.3"/>
  <cols>
    <col min="2" max="2" width="21" customWidth="1"/>
    <col min="3" max="3" width="28.77734375" customWidth="1"/>
    <col min="4" max="4" width="13.109375" customWidth="1"/>
    <col min="5" max="5" width="18.44140625" customWidth="1"/>
  </cols>
  <sheetData>
    <row r="1" spans="1:6" x14ac:dyDescent="0.3">
      <c r="A1" t="s">
        <v>0</v>
      </c>
      <c r="B1" t="s">
        <v>1</v>
      </c>
    </row>
    <row r="2" spans="1:6" x14ac:dyDescent="0.3">
      <c r="A2" t="s">
        <v>2</v>
      </c>
      <c r="B2">
        <v>240718124752480</v>
      </c>
    </row>
    <row r="3" spans="1:6" x14ac:dyDescent="0.3">
      <c r="A3" t="s">
        <v>3</v>
      </c>
      <c r="B3" t="s">
        <v>4</v>
      </c>
    </row>
    <row r="4" spans="1:6" x14ac:dyDescent="0.3">
      <c r="A4" t="s">
        <v>5</v>
      </c>
      <c r="B4" t="s">
        <v>6</v>
      </c>
    </row>
    <row r="6" spans="1:6" x14ac:dyDescent="0.3">
      <c r="A6" s="1" t="s">
        <v>7</v>
      </c>
      <c r="B6" s="1" t="s">
        <v>8</v>
      </c>
      <c r="C6" s="1" t="s">
        <v>9</v>
      </c>
      <c r="D6" s="1" t="s">
        <v>10</v>
      </c>
      <c r="E6" s="1" t="s">
        <v>11</v>
      </c>
      <c r="F6" s="1" t="s">
        <v>12</v>
      </c>
    </row>
    <row r="7" spans="1:6" x14ac:dyDescent="0.3">
      <c r="A7">
        <v>1</v>
      </c>
      <c r="B7" t="s">
        <v>13</v>
      </c>
      <c r="C7" t="s">
        <v>14</v>
      </c>
      <c r="D7">
        <v>14187</v>
      </c>
      <c r="E7" s="2">
        <f>VLOOKUP(D7,[1]VI!$C$10:$F$33,4,0)</f>
        <v>160</v>
      </c>
      <c r="F7">
        <f>VLOOKUP(D7,[1]VI!$C$10:$G$33,5,0)</f>
        <v>35</v>
      </c>
    </row>
    <row r="8" spans="1:6" x14ac:dyDescent="0.3">
      <c r="A8">
        <v>2</v>
      </c>
      <c r="B8" t="s">
        <v>15</v>
      </c>
      <c r="C8" t="s">
        <v>14</v>
      </c>
      <c r="D8">
        <v>15638</v>
      </c>
      <c r="E8" s="2">
        <f>VLOOKUP(D8,[1]VI!$C$10:$F$33,4,0)</f>
        <v>100</v>
      </c>
      <c r="F8">
        <f>VLOOKUP(D8,[1]VI!$C$10:$G$33,5,0)</f>
        <v>30</v>
      </c>
    </row>
    <row r="9" spans="1:6" x14ac:dyDescent="0.3">
      <c r="A9">
        <v>3</v>
      </c>
      <c r="B9" t="s">
        <v>16</v>
      </c>
      <c r="C9" t="s">
        <v>14</v>
      </c>
      <c r="D9">
        <v>16127</v>
      </c>
      <c r="E9" s="2">
        <f>VLOOKUP(D9,[1]VI!$C$10:$F$33,4,0)</f>
        <v>123</v>
      </c>
      <c r="F9">
        <f>VLOOKUP(D9,[1]VI!$C$10:$G$33,5,0)</f>
        <v>40</v>
      </c>
    </row>
    <row r="10" spans="1:6" x14ac:dyDescent="0.3">
      <c r="A10">
        <v>4</v>
      </c>
      <c r="B10" t="s">
        <v>17</v>
      </c>
      <c r="C10" t="s">
        <v>14</v>
      </c>
      <c r="D10">
        <v>10553</v>
      </c>
      <c r="E10" s="2">
        <f>VLOOKUP(D10,[1]VI!$C$10:$F$33,4,0)</f>
        <v>135</v>
      </c>
      <c r="F10">
        <f>VLOOKUP(D10,[1]VI!$C$10:$G$33,5,0)</f>
        <v>12</v>
      </c>
    </row>
    <row r="11" spans="1:6" x14ac:dyDescent="0.3">
      <c r="A11">
        <v>5</v>
      </c>
      <c r="B11" t="s">
        <v>18</v>
      </c>
      <c r="C11" t="s">
        <v>14</v>
      </c>
      <c r="D11">
        <v>14633</v>
      </c>
      <c r="E11" s="2">
        <f>VLOOKUP(D11,[1]VI!$C$10:$F$33,4,0)</f>
        <v>112</v>
      </c>
      <c r="F11">
        <f>VLOOKUP(D11,[1]VI!$C$10:$G$33,5,0)</f>
        <v>28</v>
      </c>
    </row>
    <row r="12" spans="1:6" x14ac:dyDescent="0.3">
      <c r="A12">
        <v>6</v>
      </c>
      <c r="B12" t="s">
        <v>19</v>
      </c>
      <c r="C12" t="s">
        <v>14</v>
      </c>
      <c r="D12">
        <v>17179</v>
      </c>
      <c r="E12" s="2">
        <f>VLOOKUP(D12,[1]VI!$C$10:$F$33,4,0)</f>
        <v>145</v>
      </c>
      <c r="F12">
        <f>VLOOKUP(D12,[1]VI!$C$10:$G$33,5,0)</f>
        <v>35</v>
      </c>
    </row>
    <row r="13" spans="1:6" x14ac:dyDescent="0.3">
      <c r="A13">
        <v>7</v>
      </c>
      <c r="B13" t="s">
        <v>20</v>
      </c>
      <c r="C13" t="s">
        <v>14</v>
      </c>
      <c r="D13">
        <v>9049</v>
      </c>
      <c r="E13" s="2">
        <f>VLOOKUP(D13,[1]VI!$C$10:$F$33,4,0)</f>
        <v>126</v>
      </c>
      <c r="F13">
        <f>VLOOKUP(D13,[1]VI!$C$10:$G$33,5,0)</f>
        <v>32</v>
      </c>
    </row>
    <row r="14" spans="1:6" x14ac:dyDescent="0.3">
      <c r="A14">
        <v>8</v>
      </c>
      <c r="B14" t="s">
        <v>21</v>
      </c>
      <c r="C14" t="s">
        <v>14</v>
      </c>
      <c r="D14">
        <v>16477</v>
      </c>
      <c r="E14" s="2">
        <f>VLOOKUP(D14,[1]VI!$C$10:$F$33,4,0)</f>
        <v>102</v>
      </c>
      <c r="F14">
        <f>VLOOKUP(D14,[1]VI!$C$10:$G$33,5,0)</f>
        <v>30</v>
      </c>
    </row>
    <row r="15" spans="1:6" x14ac:dyDescent="0.3">
      <c r="A15">
        <v>9</v>
      </c>
      <c r="B15" t="s">
        <v>22</v>
      </c>
      <c r="C15" t="s">
        <v>14</v>
      </c>
      <c r="D15">
        <v>16392</v>
      </c>
      <c r="E15" s="2">
        <f>VLOOKUP(D15,[1]VI!$C$10:$F$33,4,0)</f>
        <v>63</v>
      </c>
      <c r="F15">
        <f>VLOOKUP(D15,[1]VI!$C$10:$G$33,5,0)</f>
        <v>-10</v>
      </c>
    </row>
    <row r="16" spans="1:6" x14ac:dyDescent="0.3">
      <c r="A16">
        <v>10</v>
      </c>
      <c r="B16" t="s">
        <v>23</v>
      </c>
      <c r="C16" t="s">
        <v>14</v>
      </c>
      <c r="D16">
        <v>16173</v>
      </c>
      <c r="E16" s="2">
        <f>VLOOKUP(D16,[1]VI!$C$10:$F$33,4,0)</f>
        <v>110</v>
      </c>
      <c r="F16">
        <f>VLOOKUP(D16,[1]VI!$C$10:$G$33,5,0)</f>
        <v>40</v>
      </c>
    </row>
    <row r="17" spans="1:6" x14ac:dyDescent="0.3">
      <c r="A17">
        <v>11</v>
      </c>
      <c r="B17" t="s">
        <v>24</v>
      </c>
      <c r="C17" t="s">
        <v>14</v>
      </c>
      <c r="D17">
        <v>17594</v>
      </c>
      <c r="E17" s="2">
        <f>VLOOKUP(D17,[1]VI!$C$10:$F$33,4,0)</f>
        <v>86</v>
      </c>
      <c r="F17">
        <f>VLOOKUP(D17,[1]VI!$C$10:$G$33,5,0)</f>
        <v>15</v>
      </c>
    </row>
    <row r="18" spans="1:6" x14ac:dyDescent="0.3">
      <c r="A18">
        <v>12</v>
      </c>
      <c r="B18" t="s">
        <v>25</v>
      </c>
      <c r="C18" t="s">
        <v>14</v>
      </c>
      <c r="D18">
        <v>17080</v>
      </c>
      <c r="E18" s="2">
        <f>VLOOKUP(D18,[1]VI!$C$10:$F$33,4,0)</f>
        <v>66</v>
      </c>
      <c r="F18">
        <f>VLOOKUP(D18,[1]VI!$C$10:$G$33,5,0)</f>
        <v>15</v>
      </c>
    </row>
    <row r="19" spans="1:6" x14ac:dyDescent="0.3">
      <c r="A19">
        <v>13</v>
      </c>
      <c r="B19" t="s">
        <v>26</v>
      </c>
      <c r="C19" t="s">
        <v>14</v>
      </c>
      <c r="D19">
        <v>17466</v>
      </c>
      <c r="E19" s="2">
        <f>VLOOKUP(D19,[1]VI!$C$10:$F$33,4,0)</f>
        <v>77</v>
      </c>
      <c r="F19">
        <f>VLOOKUP(D19,[1]VI!$C$10:$G$33,5,0)</f>
        <v>25</v>
      </c>
    </row>
    <row r="20" spans="1:6" x14ac:dyDescent="0.3">
      <c r="A20">
        <v>14</v>
      </c>
      <c r="B20" t="s">
        <v>27</v>
      </c>
      <c r="C20" t="s">
        <v>14</v>
      </c>
      <c r="D20">
        <v>16571</v>
      </c>
      <c r="E20" s="2">
        <f>VLOOKUP(D20,[1]VI!$C$10:$F$33,4,0)</f>
        <v>112</v>
      </c>
      <c r="F20">
        <f>VLOOKUP(D20,[1]VI!$C$10:$G$33,5,0)</f>
        <v>16</v>
      </c>
    </row>
    <row r="21" spans="1:6" x14ac:dyDescent="0.3">
      <c r="A21">
        <v>15</v>
      </c>
      <c r="B21" t="s">
        <v>28</v>
      </c>
      <c r="C21" t="s">
        <v>14</v>
      </c>
      <c r="D21">
        <v>6600</v>
      </c>
      <c r="E21" s="2">
        <f>VLOOKUP(D21,[1]VI!$C$10:$F$33,4,0)</f>
        <v>135</v>
      </c>
      <c r="F21">
        <f>VLOOKUP(D21,[1]VI!$C$10:$G$33,5,0)</f>
        <v>35</v>
      </c>
    </row>
    <row r="22" spans="1:6" x14ac:dyDescent="0.3">
      <c r="A22">
        <v>16</v>
      </c>
      <c r="B22" t="s">
        <v>29</v>
      </c>
      <c r="C22" t="s">
        <v>14</v>
      </c>
      <c r="D22">
        <v>16727</v>
      </c>
      <c r="E22" s="2">
        <f>VLOOKUP(D22,[1]VI!$C$10:$F$33,4,0)</f>
        <v>125</v>
      </c>
      <c r="F22">
        <f>VLOOKUP(D22,[1]VI!$C$10:$G$33,5,0)</f>
        <v>40</v>
      </c>
    </row>
    <row r="23" spans="1:6" x14ac:dyDescent="0.3">
      <c r="A23">
        <v>17</v>
      </c>
      <c r="B23" t="s">
        <v>30</v>
      </c>
      <c r="C23" t="s">
        <v>14</v>
      </c>
      <c r="D23">
        <v>15287</v>
      </c>
      <c r="E23" s="2">
        <f>VLOOKUP(D23,[1]VI!$C$10:$F$33,4,0)</f>
        <v>120</v>
      </c>
      <c r="F23">
        <f>VLOOKUP(D23,[1]VI!$C$10:$G$33,5,0)</f>
        <v>40</v>
      </c>
    </row>
    <row r="24" spans="1:6" x14ac:dyDescent="0.3">
      <c r="A24">
        <v>18</v>
      </c>
      <c r="B24" t="s">
        <v>31</v>
      </c>
      <c r="C24" t="s">
        <v>14</v>
      </c>
      <c r="D24">
        <v>13105</v>
      </c>
      <c r="E24" s="2">
        <f>VLOOKUP(D24,[1]VI!$C$10:$F$33,4,0)</f>
        <v>122</v>
      </c>
      <c r="F24">
        <f>VLOOKUP(D24,[1]VI!$C$10:$G$33,5,0)</f>
        <v>28</v>
      </c>
    </row>
    <row r="25" spans="1:6" x14ac:dyDescent="0.3">
      <c r="A25">
        <v>19</v>
      </c>
      <c r="B25" t="s">
        <v>32</v>
      </c>
      <c r="C25" t="s">
        <v>14</v>
      </c>
      <c r="D25">
        <v>7755</v>
      </c>
      <c r="E25" s="2">
        <f>VLOOKUP(D25,[1]VI!$C$10:$F$33,4,0)</f>
        <v>150</v>
      </c>
      <c r="F25">
        <f>VLOOKUP(D25,[1]VI!$C$10:$G$33,5,0)</f>
        <v>10</v>
      </c>
    </row>
    <row r="26" spans="1:6" x14ac:dyDescent="0.3">
      <c r="A26">
        <v>20</v>
      </c>
      <c r="B26" t="s">
        <v>33</v>
      </c>
      <c r="C26" t="s">
        <v>14</v>
      </c>
      <c r="D26">
        <v>12399</v>
      </c>
      <c r="E26" s="2">
        <f>VLOOKUP(D26,[1]VI!$C$10:$F$33,4,0)</f>
        <v>124</v>
      </c>
      <c r="F26">
        <f>VLOOKUP(D26,[1]VI!$C$10:$G$33,5,0)</f>
        <v>28</v>
      </c>
    </row>
    <row r="27" spans="1:6" x14ac:dyDescent="0.3">
      <c r="A27">
        <v>21</v>
      </c>
      <c r="B27" t="s">
        <v>34</v>
      </c>
      <c r="C27" t="s">
        <v>14</v>
      </c>
      <c r="D27">
        <v>15738</v>
      </c>
      <c r="E27" s="2">
        <f>VLOOKUP(D27,[1]VI!$C$10:$F$33,4,0)</f>
        <v>71</v>
      </c>
      <c r="F27">
        <f>VLOOKUP(D27,[1]VI!$C$10:$G$33,5,0)</f>
        <v>10</v>
      </c>
    </row>
    <row r="28" spans="1:6" x14ac:dyDescent="0.3">
      <c r="A28">
        <v>22</v>
      </c>
      <c r="B28" t="s">
        <v>35</v>
      </c>
      <c r="C28" t="s">
        <v>14</v>
      </c>
      <c r="D28">
        <v>15805</v>
      </c>
      <c r="E28" s="2">
        <f>VLOOKUP(D28,[1]VI!$C$10:$F$33,4,0)</f>
        <v>65</v>
      </c>
      <c r="F28">
        <f>VLOOKUP(D28,[1]VI!$C$10:$G$33,5,0)</f>
        <v>15</v>
      </c>
    </row>
    <row r="29" spans="1:6" x14ac:dyDescent="0.3">
      <c r="A29">
        <v>23</v>
      </c>
      <c r="B29" t="s">
        <v>36</v>
      </c>
      <c r="C29" t="s">
        <v>14</v>
      </c>
      <c r="D29">
        <v>17960</v>
      </c>
      <c r="E29" s="2">
        <f>VLOOKUP(D29,[1]VI!$C$10:$F$33,4,0)</f>
        <v>100</v>
      </c>
      <c r="F29">
        <f>VLOOKUP(D29,[1]VI!$C$10:$G$33,5,0)</f>
        <v>15</v>
      </c>
    </row>
    <row r="30" spans="1:6" x14ac:dyDescent="0.3">
      <c r="A30">
        <v>24</v>
      </c>
      <c r="B30" t="s">
        <v>37</v>
      </c>
      <c r="C30" t="s">
        <v>14</v>
      </c>
      <c r="D30">
        <v>15981</v>
      </c>
      <c r="E30" s="2">
        <f>VLOOKUP(D30,[1]VI!$C$10:$F$33,4,0)</f>
        <v>101</v>
      </c>
      <c r="F30">
        <f>VLOOKUP(D30,[1]VI!$C$10:$G$33,5,0)</f>
        <v>28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exam_marks240718040258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My Excel Sheet</dc:title>
  <dc:subject>My Excel Sheet</dc:subject>
  <dc:creator>Me</dc:creator>
  <cp:keywords>Excel Sheet</cp:keywords>
  <dc:description>Excel Sheet</dc:description>
  <cp:lastModifiedBy>aparupaapatnaik@gmail.com</cp:lastModifiedBy>
  <dcterms:created xsi:type="dcterms:W3CDTF">2024-07-18T10:32:58Z</dcterms:created>
  <dcterms:modified xsi:type="dcterms:W3CDTF">2024-07-18T10:38:47Z</dcterms:modified>
  <cp:category>Me</cp:category>
</cp:coreProperties>
</file>