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00231F5C-7B55-45C1-9F64-DE8BE93EC8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2030625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7" i="1"/>
</calcChain>
</file>

<file path=xl/sharedStrings.xml><?xml version="1.0" encoding="utf-8"?>
<sst xmlns="http://schemas.openxmlformats.org/spreadsheetml/2006/main" count="420" uniqueCount="221">
  <si>
    <t>Exam Name</t>
  </si>
  <si>
    <t>CT- 1 XII OAL &amp; N40</t>
  </si>
  <si>
    <t>Exam Code</t>
  </si>
  <si>
    <t>Class Name</t>
  </si>
  <si>
    <t>Class XII (Science)</t>
  </si>
  <si>
    <t>Section Name</t>
  </si>
  <si>
    <t>DB,RS1,RS3,RS4,RS5</t>
  </si>
  <si>
    <t>Sr No</t>
  </si>
  <si>
    <t>Student Name</t>
  </si>
  <si>
    <t>Class-Section</t>
  </si>
  <si>
    <t>Admission No</t>
  </si>
  <si>
    <t>Physics(Coaching)</t>
  </si>
  <si>
    <t>Chemsitry(Coaching)</t>
  </si>
  <si>
    <t>Maths(Coaching)</t>
  </si>
  <si>
    <t>Aditya  Parida</t>
  </si>
  <si>
    <t>Class XII (Science)-DB</t>
  </si>
  <si>
    <t>Aishwarya Chakraborty</t>
  </si>
  <si>
    <t>Anish  Moharana</t>
  </si>
  <si>
    <t>Anishka  Dash</t>
  </si>
  <si>
    <t>Anurag  Nayak</t>
  </si>
  <si>
    <t>Arpita S Bhal</t>
  </si>
  <si>
    <t>Aryan  Dash</t>
  </si>
  <si>
    <t>Ashutosh  Jena</t>
  </si>
  <si>
    <t xml:space="preserve">Ayanna  </t>
  </si>
  <si>
    <t>Ayush  Khandayatray</t>
  </si>
  <si>
    <t>B.g. Bhumika Bahalia</t>
  </si>
  <si>
    <t>Barsha Priyadarshini Das</t>
  </si>
  <si>
    <t>Bibekananda  Behera</t>
  </si>
  <si>
    <t>Dhrutikanta  Nath</t>
  </si>
  <si>
    <t xml:space="preserve">Disha Tikhatri </t>
  </si>
  <si>
    <t xml:space="preserve">Jigyansha  </t>
  </si>
  <si>
    <t>Kirti  Ranjan</t>
  </si>
  <si>
    <t>Nutan Kumar Nayak</t>
  </si>
  <si>
    <t>Om Saswat</t>
  </si>
  <si>
    <t>Omm Shree Gourav Jyoti</t>
  </si>
  <si>
    <t>Pabitra Panigrahi</t>
  </si>
  <si>
    <t xml:space="preserve">Piyalee Priyadarshinee </t>
  </si>
  <si>
    <t>Pritam Mohanty</t>
  </si>
  <si>
    <t>Priyanshu Raj Nayak</t>
  </si>
  <si>
    <t xml:space="preserve">Rajashree Sahu </t>
  </si>
  <si>
    <t>Rudra Narayan Yadav</t>
  </si>
  <si>
    <t>Salonee  Pradhan</t>
  </si>
  <si>
    <t>Sambit  Parija</t>
  </si>
  <si>
    <t>Sandeep Kumar Baliarsingh</t>
  </si>
  <si>
    <t>Sanskruti  Senapati</t>
  </si>
  <si>
    <t>Sarveen  Choudhury</t>
  </si>
  <si>
    <t>Saswat  Mohanty</t>
  </si>
  <si>
    <t>Satyadatta Beura</t>
  </si>
  <si>
    <t>Satyam  Sarbajit</t>
  </si>
  <si>
    <t>Seetal Soni Pradhan</t>
  </si>
  <si>
    <t xml:space="preserve">Shaurya  </t>
  </si>
  <si>
    <t>Sk Farhan Ali</t>
  </si>
  <si>
    <t>Smrutishree  Das</t>
  </si>
  <si>
    <t xml:space="preserve">Soham Dalabehera </t>
  </si>
  <si>
    <t>Soumyaa Swain</t>
  </si>
  <si>
    <t>Sourav  Mohanty</t>
  </si>
  <si>
    <t>Sriansu Kumar Nayak</t>
  </si>
  <si>
    <t>Subham Ranjan Patra</t>
  </si>
  <si>
    <t>Subhransu Shekhar Sahoo</t>
  </si>
  <si>
    <t>Surya  Samanta</t>
  </si>
  <si>
    <t>Sutanoy Mitra</t>
  </si>
  <si>
    <t>Swagat  Mishra</t>
  </si>
  <si>
    <t xml:space="preserve">Swagatika  </t>
  </si>
  <si>
    <t>Tattwadarshee  Panda</t>
  </si>
  <si>
    <t>Vaswati Mohanty</t>
  </si>
  <si>
    <t>Adyasha  Kunda</t>
  </si>
  <si>
    <t>Class XII (Science)-RS1</t>
  </si>
  <si>
    <t>Ajitava Sahoo</t>
  </si>
  <si>
    <t>Anjali  Nayak</t>
  </si>
  <si>
    <t>Ankit Giri</t>
  </si>
  <si>
    <t>Anshumali  Mohanty</t>
  </si>
  <si>
    <t xml:space="preserve">Anshuman Pradhan </t>
  </si>
  <si>
    <t>Anuska  Kasturi</t>
  </si>
  <si>
    <t xml:space="preserve">Ashirbad  </t>
  </si>
  <si>
    <t>Ashlesha  Badhai</t>
  </si>
  <si>
    <t>Ayush  Pradhan</t>
  </si>
  <si>
    <t>Bhabani Sankar Sahoo</t>
  </si>
  <si>
    <t>Biswajit  Parida</t>
  </si>
  <si>
    <t>Debarupa  Nayak</t>
  </si>
  <si>
    <t>Debashis  Sahoo</t>
  </si>
  <si>
    <t>Digbijay  Mahanta</t>
  </si>
  <si>
    <t xml:space="preserve">Ipsita  </t>
  </si>
  <si>
    <t>Jagadish  Pradhan</t>
  </si>
  <si>
    <t>Koustav  Panda</t>
  </si>
  <si>
    <t xml:space="preserve">Larenya  </t>
  </si>
  <si>
    <t xml:space="preserve">Monaliza  </t>
  </si>
  <si>
    <t>Om Bikash Mohanty</t>
  </si>
  <si>
    <t>Padmaja  Pratyusha</t>
  </si>
  <si>
    <t>Prateek  Patnaik</t>
  </si>
  <si>
    <t>Pratyush Kumar Panda</t>
  </si>
  <si>
    <t>Preeti Prangya Behura</t>
  </si>
  <si>
    <t>Punya Pratyush Sahoo</t>
  </si>
  <si>
    <t>Sahina  Khatun</t>
  </si>
  <si>
    <t>Samrudhi  Pradhan</t>
  </si>
  <si>
    <t>Saswat Das</t>
  </si>
  <si>
    <t>Saswati  Samal</t>
  </si>
  <si>
    <t>Shreyas Mishra</t>
  </si>
  <si>
    <t>Smruti  Tirtha  Samantaray</t>
  </si>
  <si>
    <t>Soumili Dey</t>
  </si>
  <si>
    <t>Soumyarani  Boita</t>
  </si>
  <si>
    <t>Srimath  Pradhan</t>
  </si>
  <si>
    <t>Sushree Satarupa Ray</t>
  </si>
  <si>
    <t>Swatishree  Nayak</t>
  </si>
  <si>
    <t>Tanishq  Mandal</t>
  </si>
  <si>
    <t xml:space="preserve">Vedvyash Garada </t>
  </si>
  <si>
    <t>Abhirup Mishra</t>
  </si>
  <si>
    <t>Class XII (Science)-RS3</t>
  </si>
  <si>
    <t xml:space="preserve">Adarsh  </t>
  </si>
  <si>
    <t>Adyasha  Priyadarshini</t>
  </si>
  <si>
    <t>Anand  Kumar</t>
  </si>
  <si>
    <t xml:space="preserve">Anshuman Dhara </t>
  </si>
  <si>
    <t xml:space="preserve">Anshuman Rout </t>
  </si>
  <si>
    <t>Anshumita  Pattnayak</t>
  </si>
  <si>
    <t xml:space="preserve">Aryan  </t>
  </si>
  <si>
    <t>Aryan  Mohapatra</t>
  </si>
  <si>
    <t>Ashmit  Soreng</t>
  </si>
  <si>
    <t>Baibhab  Pradhan</t>
  </si>
  <si>
    <t>Bhabishya Kumar Sahoo</t>
  </si>
  <si>
    <t>Bhumika  Khandelwal</t>
  </si>
  <si>
    <t xml:space="preserve">Bidusmitapradhan  </t>
  </si>
  <si>
    <t>Breonna  Ray</t>
  </si>
  <si>
    <t>Dibya Prakash Mishra</t>
  </si>
  <si>
    <t xml:space="preserve">Himanshu Ojha </t>
  </si>
  <si>
    <t>Himansu Padhi</t>
  </si>
  <si>
    <t>Kavish Krishn Sahu</t>
  </si>
  <si>
    <t>Krish Krishna Pradhan</t>
  </si>
  <si>
    <t>Manthan  Kejriwal</t>
  </si>
  <si>
    <t>Mohit Kumar Nayak</t>
  </si>
  <si>
    <t>Om Prakash Praharaj</t>
  </si>
  <si>
    <t>Omm Ayush</t>
  </si>
  <si>
    <t>Padma Shree Sahoo</t>
  </si>
  <si>
    <t>Prajukta Priyadarshini Nayak</t>
  </si>
  <si>
    <t>Ram Swarup Dutta</t>
  </si>
  <si>
    <t>Ritesh Kumar Subudhi</t>
  </si>
  <si>
    <t>Roshan  Kar</t>
  </si>
  <si>
    <t>Sai Satyajit Samantaray</t>
  </si>
  <si>
    <t>Sambeet Kumar Sahu</t>
  </si>
  <si>
    <t>Shivam Kumar</t>
  </si>
  <si>
    <t>Shriyans Purkayastha</t>
  </si>
  <si>
    <t>Shubham  Satyaprakash</t>
  </si>
  <si>
    <t>Sibansh Parija</t>
  </si>
  <si>
    <t>Somesh Kumar Sahoo</t>
  </si>
  <si>
    <t>Sulalit Kumar Pattnaik</t>
  </si>
  <si>
    <t>Sumit  Ku. Sahoo</t>
  </si>
  <si>
    <t>Supravat  Sahoo</t>
  </si>
  <si>
    <t>Surya Prakash Sahoo</t>
  </si>
  <si>
    <t>Vishwa Priyanshu Besra</t>
  </si>
  <si>
    <t xml:space="preserve">Adyasha  </t>
  </si>
  <si>
    <t>Class XII (Science)-RS4</t>
  </si>
  <si>
    <t>Amar  Pandey</t>
  </si>
  <si>
    <t>Ankit  Mohanty</t>
  </si>
  <si>
    <t>Ankita Priyadarshini Sahoo</t>
  </si>
  <si>
    <t>Apurba Mahato</t>
  </si>
  <si>
    <t>Aryaman  Biswal</t>
  </si>
  <si>
    <t>Dibyajyoti Swain</t>
  </si>
  <si>
    <t>Durga Prasad Majhi</t>
  </si>
  <si>
    <t>Ishaan Deb Nahak</t>
  </si>
  <si>
    <t>Janhvi  Das</t>
  </si>
  <si>
    <t xml:space="preserve">Kabya  </t>
  </si>
  <si>
    <t>Krishna  Parida</t>
  </si>
  <si>
    <t>Omm Ankit Behera</t>
  </si>
  <si>
    <t>Omm Prakash Satapathy</t>
  </si>
  <si>
    <t>Piyush Kumar Sahoo</t>
  </si>
  <si>
    <t>Prateek  Pradhan</t>
  </si>
  <si>
    <t>Priyanshu  Saha</t>
  </si>
  <si>
    <t>Rounak Mahapatra</t>
  </si>
  <si>
    <t xml:space="preserve">Salini  </t>
  </si>
  <si>
    <t xml:space="preserve">Shoumya  </t>
  </si>
  <si>
    <t>Smruti Ranjan Majhi</t>
  </si>
  <si>
    <t>Smruti Suhani Panda</t>
  </si>
  <si>
    <t>Sneha  Sahoo</t>
  </si>
  <si>
    <t>Sruti Sarathi Samal</t>
  </si>
  <si>
    <t>Subham  Nayak</t>
  </si>
  <si>
    <t xml:space="preserve">Subhankar  </t>
  </si>
  <si>
    <t xml:space="preserve">Subhashree  </t>
  </si>
  <si>
    <t>Sumit Kumar Khuntia</t>
  </si>
  <si>
    <t>Surjya Narayan Mohapatra</t>
  </si>
  <si>
    <t>Swadhyaya  Dwivedy</t>
  </si>
  <si>
    <t>Sweta Snigdha Sahoo</t>
  </si>
  <si>
    <t>Abhilipsha  Mohanty</t>
  </si>
  <si>
    <t>Class XII (Science)-RS5</t>
  </si>
  <si>
    <t xml:space="preserve">Alisha  </t>
  </si>
  <si>
    <t>Ananya  Luha</t>
  </si>
  <si>
    <t xml:space="preserve">Aniket  </t>
  </si>
  <si>
    <t>Anjali  Pareya</t>
  </si>
  <si>
    <t>Anoushka  Dash</t>
  </si>
  <si>
    <t>Anshuman Barika</t>
  </si>
  <si>
    <t>Arghadeep  Biswas</t>
  </si>
  <si>
    <t>Ashis  Padhi</t>
  </si>
  <si>
    <t xml:space="preserve">Asish  </t>
  </si>
  <si>
    <t xml:space="preserve">Bandan  </t>
  </si>
  <si>
    <t xml:space="preserve">Biswa Pragyan Sahoo </t>
  </si>
  <si>
    <t>C Nimir Tiriya</t>
  </si>
  <si>
    <t xml:space="preserve">Debdutt  </t>
  </si>
  <si>
    <t xml:space="preserve">Deepshikha Goon </t>
  </si>
  <si>
    <t>Gayatri  Kalas</t>
  </si>
  <si>
    <t>Kaniska  Nayak</t>
  </si>
  <si>
    <t xml:space="preserve">Kritika  </t>
  </si>
  <si>
    <t>Laxmipriya  Behera</t>
  </si>
  <si>
    <t>Naibedya  Rath</t>
  </si>
  <si>
    <t>Omshree   Nayak</t>
  </si>
  <si>
    <t>P M Saisidhi</t>
  </si>
  <si>
    <t>Pratyush Hotta</t>
  </si>
  <si>
    <t>Preet  Mohanty</t>
  </si>
  <si>
    <t xml:space="preserve">Priyanshu  </t>
  </si>
  <si>
    <t xml:space="preserve">R.sirisha  </t>
  </si>
  <si>
    <t>Rudra Narayan Patra</t>
  </si>
  <si>
    <t>Sabyasachi  Pradhan</t>
  </si>
  <si>
    <t>Sambeed Sekhar Swain</t>
  </si>
  <si>
    <t>Sandeepa  Sahoo</t>
  </si>
  <si>
    <t>Saswati Sahu</t>
  </si>
  <si>
    <t>Simran  Sahoo</t>
  </si>
  <si>
    <t>Soumesh Subhadarshee</t>
  </si>
  <si>
    <t>Soumya Ranjan Jena</t>
  </si>
  <si>
    <t>Sthitipragyan  Sahoo</t>
  </si>
  <si>
    <t>Subhankar  Nayak</t>
  </si>
  <si>
    <t xml:space="preserve">Sushree  </t>
  </si>
  <si>
    <t xml:space="preserve">Swapnil Dehury </t>
  </si>
  <si>
    <t xml:space="preserve">Swayamshree  Rath </t>
  </si>
  <si>
    <t>Tanushree  Mandal</t>
  </si>
  <si>
    <t>Urbee Bharati Sahoo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</si>
</sst>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paru\Downloads\RESULT_CLASS_XII_CT_1_(09.07.24)_NEET%20&amp;%20OAL%20(1).xls" TargetMode="External"/><Relationship Id="rId1" Type="http://schemas.openxmlformats.org/officeDocument/2006/relationships/externalLinkPath" Target="file:///C:\Users\aparu\Downloads\RESULT_CLASS_XII_CT_1_(09.07.24)_NEET%20&amp;%20O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I-CT-1-NEET-N40"/>
      <sheetName val="XII-CT-1-JEE-N40 "/>
      <sheetName val="XII-CT-1-JEE-OAL"/>
      <sheetName val="XII-CT-1-NEET-OAL"/>
    </sheetNames>
    <sheetDataSet>
      <sheetData sheetId="0"/>
      <sheetData sheetId="1"/>
      <sheetData sheetId="2">
        <row r="10">
          <cell r="B10">
            <v>13309</v>
          </cell>
          <cell r="C10" t="str">
            <v>RS-3</v>
          </cell>
          <cell r="D10" t="str">
            <v>SULALIT KUMAR PATTNAIK</v>
          </cell>
          <cell r="E10">
            <v>25</v>
          </cell>
          <cell r="F10">
            <v>19</v>
          </cell>
          <cell r="G10">
            <v>43</v>
          </cell>
        </row>
        <row r="11">
          <cell r="B11">
            <v>13168</v>
          </cell>
          <cell r="C11" t="str">
            <v>RS-3</v>
          </cell>
          <cell r="D11" t="str">
            <v>SAMBEET KUMAR SAHU</v>
          </cell>
          <cell r="E11">
            <v>43</v>
          </cell>
          <cell r="F11">
            <v>16</v>
          </cell>
          <cell r="G11">
            <v>28</v>
          </cell>
        </row>
        <row r="12">
          <cell r="B12">
            <v>13534</v>
          </cell>
          <cell r="C12" t="str">
            <v>RS-3</v>
          </cell>
          <cell r="D12" t="str">
            <v>MANTHAN KEJRIWAL</v>
          </cell>
          <cell r="E12">
            <v>29</v>
          </cell>
          <cell r="F12">
            <v>15</v>
          </cell>
          <cell r="G12">
            <v>43</v>
          </cell>
        </row>
        <row r="13">
          <cell r="B13">
            <v>15045</v>
          </cell>
          <cell r="C13" t="str">
            <v>RS4</v>
          </cell>
          <cell r="D13" t="str">
            <v>PIYUSH KUMAR SAHOO</v>
          </cell>
          <cell r="E13">
            <v>26</v>
          </cell>
          <cell r="F13">
            <v>16</v>
          </cell>
          <cell r="G13">
            <v>43</v>
          </cell>
        </row>
        <row r="14">
          <cell r="B14">
            <v>14951</v>
          </cell>
          <cell r="C14" t="str">
            <v>RS5</v>
          </cell>
          <cell r="D14" t="str">
            <v>NAIBEDYA RATH</v>
          </cell>
          <cell r="E14">
            <v>22</v>
          </cell>
          <cell r="F14">
            <v>22</v>
          </cell>
          <cell r="G14">
            <v>39</v>
          </cell>
        </row>
        <row r="15">
          <cell r="B15">
            <v>15126</v>
          </cell>
          <cell r="C15" t="str">
            <v>RS4</v>
          </cell>
          <cell r="D15" t="str">
            <v>SALINI ROUT</v>
          </cell>
          <cell r="E15">
            <v>29</v>
          </cell>
          <cell r="F15">
            <v>21</v>
          </cell>
          <cell r="G15">
            <v>33</v>
          </cell>
        </row>
        <row r="16">
          <cell r="B16">
            <v>14760</v>
          </cell>
          <cell r="C16" t="str">
            <v>RS4</v>
          </cell>
          <cell r="D16" t="str">
            <v>ANISH MOHARANA</v>
          </cell>
          <cell r="E16">
            <v>34</v>
          </cell>
          <cell r="F16">
            <v>15</v>
          </cell>
          <cell r="G16">
            <v>34</v>
          </cell>
        </row>
        <row r="17">
          <cell r="B17">
            <v>13123</v>
          </cell>
          <cell r="C17" t="str">
            <v>RS-3</v>
          </cell>
          <cell r="D17" t="str">
            <v>SHRIYANS PURKAYASTHA</v>
          </cell>
          <cell r="E17">
            <v>39</v>
          </cell>
          <cell r="F17">
            <v>11</v>
          </cell>
          <cell r="G17">
            <v>33</v>
          </cell>
        </row>
        <row r="18">
          <cell r="B18">
            <v>14934</v>
          </cell>
          <cell r="C18" t="str">
            <v>RS-3</v>
          </cell>
          <cell r="D18" t="str">
            <v>PADMA SHREE SAHOO</v>
          </cell>
          <cell r="E18">
            <v>29</v>
          </cell>
          <cell r="F18">
            <v>12</v>
          </cell>
          <cell r="G18">
            <v>39</v>
          </cell>
        </row>
        <row r="19">
          <cell r="B19">
            <v>14888</v>
          </cell>
          <cell r="C19" t="str">
            <v>RS1</v>
          </cell>
          <cell r="D19" t="str">
            <v>TANISHQ MANDAL</v>
          </cell>
          <cell r="E19">
            <v>22</v>
          </cell>
          <cell r="F19">
            <v>18</v>
          </cell>
          <cell r="G19">
            <v>39</v>
          </cell>
        </row>
        <row r="20">
          <cell r="B20">
            <v>14767</v>
          </cell>
          <cell r="C20" t="str">
            <v>RS-3</v>
          </cell>
          <cell r="D20" t="str">
            <v>OMM AYUSH</v>
          </cell>
          <cell r="E20">
            <v>30</v>
          </cell>
          <cell r="F20">
            <v>15</v>
          </cell>
          <cell r="G20">
            <v>33</v>
          </cell>
        </row>
        <row r="21">
          <cell r="B21">
            <v>13138</v>
          </cell>
          <cell r="C21" t="str">
            <v>RS4</v>
          </cell>
          <cell r="D21" t="str">
            <v>JANHVI DAS</v>
          </cell>
          <cell r="E21">
            <v>31</v>
          </cell>
          <cell r="F21">
            <v>23</v>
          </cell>
          <cell r="G21">
            <v>23</v>
          </cell>
        </row>
        <row r="22">
          <cell r="B22">
            <v>13148</v>
          </cell>
          <cell r="C22" t="str">
            <v>RS-3</v>
          </cell>
          <cell r="D22" t="str">
            <v>SUBHAM SATYAPRAKASH</v>
          </cell>
          <cell r="E22">
            <v>29</v>
          </cell>
          <cell r="F22">
            <v>20</v>
          </cell>
          <cell r="G22">
            <v>28</v>
          </cell>
        </row>
        <row r="23">
          <cell r="B23">
            <v>15225</v>
          </cell>
          <cell r="C23" t="str">
            <v>DB</v>
          </cell>
          <cell r="D23" t="str">
            <v>SUBHAM RANJAN PATRA</v>
          </cell>
          <cell r="E23">
            <v>35</v>
          </cell>
          <cell r="F23">
            <v>15</v>
          </cell>
          <cell r="G23">
            <v>27</v>
          </cell>
        </row>
        <row r="24">
          <cell r="B24">
            <v>14725</v>
          </cell>
          <cell r="C24" t="str">
            <v>RS4</v>
          </cell>
          <cell r="D24" t="str">
            <v>SUBHRANSU SHEKHAR SAHOO</v>
          </cell>
          <cell r="E24">
            <v>29</v>
          </cell>
          <cell r="F24">
            <v>15</v>
          </cell>
          <cell r="G24">
            <v>33</v>
          </cell>
        </row>
        <row r="25">
          <cell r="B25">
            <v>14724</v>
          </cell>
          <cell r="C25" t="str">
            <v>DB</v>
          </cell>
          <cell r="D25" t="str">
            <v>ANURAG NAYAK</v>
          </cell>
          <cell r="E25">
            <v>29</v>
          </cell>
          <cell r="F25">
            <v>15</v>
          </cell>
          <cell r="G25">
            <v>33</v>
          </cell>
        </row>
        <row r="26">
          <cell r="B26">
            <v>14761</v>
          </cell>
          <cell r="C26" t="str">
            <v>RS5</v>
          </cell>
          <cell r="D26" t="str">
            <v>ANIKET PANDA</v>
          </cell>
          <cell r="E26">
            <v>43</v>
          </cell>
          <cell r="F26">
            <v>10</v>
          </cell>
          <cell r="G26">
            <v>23</v>
          </cell>
        </row>
        <row r="27">
          <cell r="B27">
            <v>13124</v>
          </cell>
          <cell r="C27" t="str">
            <v>RS4</v>
          </cell>
          <cell r="D27" t="str">
            <v>PRATEEK PRADHAN</v>
          </cell>
          <cell r="E27">
            <v>34</v>
          </cell>
          <cell r="F27">
            <v>7</v>
          </cell>
          <cell r="G27">
            <v>35</v>
          </cell>
        </row>
        <row r="28">
          <cell r="B28">
            <v>13368</v>
          </cell>
          <cell r="C28" t="str">
            <v>RS4</v>
          </cell>
          <cell r="D28" t="str">
            <v>SWETA SNIGDHA SAHOO</v>
          </cell>
          <cell r="E28">
            <v>28</v>
          </cell>
          <cell r="F28">
            <v>23</v>
          </cell>
          <cell r="G28">
            <v>23</v>
          </cell>
        </row>
        <row r="29">
          <cell r="B29">
            <v>14989</v>
          </cell>
          <cell r="C29" t="str">
            <v>RS4</v>
          </cell>
          <cell r="D29" t="str">
            <v>SUBHANKAR NANDI</v>
          </cell>
          <cell r="E29">
            <v>24</v>
          </cell>
          <cell r="F29">
            <v>14</v>
          </cell>
          <cell r="G29">
            <v>35</v>
          </cell>
        </row>
        <row r="30">
          <cell r="B30">
            <v>14814</v>
          </cell>
          <cell r="C30" t="str">
            <v>RS4</v>
          </cell>
          <cell r="D30" t="str">
            <v>KABYA MOHAPATRA</v>
          </cell>
          <cell r="E30">
            <v>18</v>
          </cell>
          <cell r="F30">
            <v>24</v>
          </cell>
          <cell r="G30">
            <v>30</v>
          </cell>
        </row>
        <row r="31">
          <cell r="B31">
            <v>14942</v>
          </cell>
          <cell r="C31" t="str">
            <v>RS4</v>
          </cell>
          <cell r="D31" t="str">
            <v>SURJYA NARAYAN MOHAPATRA</v>
          </cell>
          <cell r="E31">
            <v>24</v>
          </cell>
          <cell r="F31">
            <v>5</v>
          </cell>
          <cell r="G31">
            <v>43</v>
          </cell>
        </row>
        <row r="32">
          <cell r="B32">
            <v>15104</v>
          </cell>
          <cell r="C32" t="str">
            <v>RS-3</v>
          </cell>
          <cell r="D32" t="str">
            <v>IPSITA PRIYADARSHINI NAYAK</v>
          </cell>
          <cell r="E32">
            <v>29</v>
          </cell>
          <cell r="F32">
            <v>8</v>
          </cell>
          <cell r="G32">
            <v>34</v>
          </cell>
        </row>
        <row r="33">
          <cell r="B33">
            <v>15073</v>
          </cell>
          <cell r="C33" t="str">
            <v>RS-3</v>
          </cell>
          <cell r="D33" t="str">
            <v>SIBANSH PARIJA</v>
          </cell>
          <cell r="E33">
            <v>23</v>
          </cell>
          <cell r="F33">
            <v>5</v>
          </cell>
          <cell r="G33">
            <v>43</v>
          </cell>
        </row>
        <row r="34">
          <cell r="B34">
            <v>15124</v>
          </cell>
          <cell r="C34" t="str">
            <v>RS-3</v>
          </cell>
          <cell r="D34" t="str">
            <v>BHABISHYA KUMAR SAHOO</v>
          </cell>
          <cell r="E34">
            <v>23</v>
          </cell>
          <cell r="F34">
            <v>5</v>
          </cell>
          <cell r="G34">
            <v>43</v>
          </cell>
        </row>
        <row r="35">
          <cell r="B35">
            <v>13172</v>
          </cell>
          <cell r="C35" t="str">
            <v>RS-3</v>
          </cell>
          <cell r="D35" t="str">
            <v>KRISH KRISHNA PRADHAN</v>
          </cell>
          <cell r="E35">
            <v>15</v>
          </cell>
          <cell r="F35">
            <v>21</v>
          </cell>
          <cell r="G35">
            <v>34</v>
          </cell>
        </row>
        <row r="36">
          <cell r="B36">
            <v>13140</v>
          </cell>
          <cell r="C36" t="str">
            <v>RS4</v>
          </cell>
          <cell r="D36" t="str">
            <v>DISHA TIKHATRI</v>
          </cell>
          <cell r="E36">
            <v>39</v>
          </cell>
          <cell r="F36">
            <v>17</v>
          </cell>
          <cell r="G36">
            <v>14</v>
          </cell>
        </row>
        <row r="37">
          <cell r="B37">
            <v>14779</v>
          </cell>
          <cell r="C37" t="str">
            <v>RS-3</v>
          </cell>
          <cell r="D37" t="str">
            <v>PRAJUKTA PRIYADARSHINI NAYAK</v>
          </cell>
          <cell r="E37">
            <v>19</v>
          </cell>
          <cell r="F37">
            <v>13</v>
          </cell>
          <cell r="G37">
            <v>38</v>
          </cell>
        </row>
        <row r="38">
          <cell r="B38">
            <v>14975</v>
          </cell>
          <cell r="C38" t="str">
            <v>DB</v>
          </cell>
          <cell r="D38" t="str">
            <v>SUTAMOY MITRA</v>
          </cell>
          <cell r="E38">
            <v>15</v>
          </cell>
          <cell r="F38">
            <v>12</v>
          </cell>
          <cell r="G38">
            <v>43</v>
          </cell>
        </row>
        <row r="39">
          <cell r="B39">
            <v>14946</v>
          </cell>
          <cell r="C39" t="str">
            <v>RS-3</v>
          </cell>
          <cell r="D39" t="str">
            <v>ADARSH KUMAR BARIK</v>
          </cell>
          <cell r="E39">
            <v>23</v>
          </cell>
          <cell r="F39">
            <v>4</v>
          </cell>
          <cell r="G39">
            <v>43</v>
          </cell>
        </row>
        <row r="40">
          <cell r="B40">
            <v>13134</v>
          </cell>
          <cell r="C40" t="str">
            <v>RS4</v>
          </cell>
          <cell r="D40" t="str">
            <v>ANKIT MOHANTY</v>
          </cell>
          <cell r="E40">
            <v>19</v>
          </cell>
          <cell r="F40">
            <v>20</v>
          </cell>
          <cell r="G40">
            <v>30</v>
          </cell>
        </row>
        <row r="41">
          <cell r="B41">
            <v>15042</v>
          </cell>
          <cell r="C41" t="str">
            <v>RS4</v>
          </cell>
          <cell r="D41" t="str">
            <v>APURBA MAHATO</v>
          </cell>
          <cell r="E41">
            <v>29</v>
          </cell>
          <cell r="F41">
            <v>13</v>
          </cell>
          <cell r="G41">
            <v>27</v>
          </cell>
        </row>
        <row r="42">
          <cell r="B42">
            <v>14959</v>
          </cell>
          <cell r="C42" t="str">
            <v>RS4</v>
          </cell>
          <cell r="D42" t="str">
            <v>SUMIT KUMAR KHUNTIA</v>
          </cell>
          <cell r="E42">
            <v>19</v>
          </cell>
          <cell r="F42">
            <v>5</v>
          </cell>
          <cell r="G42">
            <v>45</v>
          </cell>
        </row>
        <row r="43">
          <cell r="B43">
            <v>14813</v>
          </cell>
          <cell r="C43" t="str">
            <v>RS5</v>
          </cell>
          <cell r="D43" t="str">
            <v>PREET MOHANTY</v>
          </cell>
          <cell r="E43">
            <v>19</v>
          </cell>
          <cell r="F43">
            <v>19</v>
          </cell>
          <cell r="G43">
            <v>30</v>
          </cell>
        </row>
        <row r="44">
          <cell r="B44">
            <v>15044</v>
          </cell>
          <cell r="C44" t="str">
            <v>RS5</v>
          </cell>
          <cell r="D44" t="str">
            <v>DEBDUTT PANDA</v>
          </cell>
          <cell r="E44">
            <v>21</v>
          </cell>
          <cell r="F44">
            <v>8</v>
          </cell>
          <cell r="G44">
            <v>39</v>
          </cell>
        </row>
        <row r="45">
          <cell r="B45">
            <v>13091</v>
          </cell>
          <cell r="C45" t="str">
            <v>RS-3</v>
          </cell>
          <cell r="D45" t="str">
            <v>ANSHUMAN DHARA</v>
          </cell>
          <cell r="E45">
            <v>24</v>
          </cell>
          <cell r="F45">
            <v>20</v>
          </cell>
          <cell r="G45">
            <v>23</v>
          </cell>
        </row>
        <row r="46">
          <cell r="B46">
            <v>14885</v>
          </cell>
          <cell r="C46" t="str">
            <v>RS5</v>
          </cell>
          <cell r="D46" t="str">
            <v>SAMBEED SEKHAR SWAIN</v>
          </cell>
          <cell r="E46">
            <v>30</v>
          </cell>
          <cell r="F46">
            <v>12</v>
          </cell>
          <cell r="G46">
            <v>25</v>
          </cell>
        </row>
        <row r="47">
          <cell r="B47">
            <v>14890</v>
          </cell>
          <cell r="C47" t="str">
            <v>RS-3</v>
          </cell>
          <cell r="D47" t="str">
            <v>HIMANSHU OJHA</v>
          </cell>
          <cell r="E47">
            <v>24</v>
          </cell>
          <cell r="F47">
            <v>5</v>
          </cell>
          <cell r="G47">
            <v>38</v>
          </cell>
        </row>
        <row r="48">
          <cell r="B48">
            <v>15046</v>
          </cell>
          <cell r="C48" t="str">
            <v>RS-3</v>
          </cell>
          <cell r="D48" t="str">
            <v>SASWAT MOHANTY</v>
          </cell>
          <cell r="E48">
            <v>19</v>
          </cell>
          <cell r="F48">
            <v>5</v>
          </cell>
          <cell r="G48">
            <v>43</v>
          </cell>
        </row>
        <row r="49">
          <cell r="B49">
            <v>13838</v>
          </cell>
          <cell r="C49" t="str">
            <v>RS-3</v>
          </cell>
          <cell r="D49" t="str">
            <v>SRIANSU KUMAR NAYAK</v>
          </cell>
          <cell r="E49">
            <v>25</v>
          </cell>
          <cell r="F49">
            <v>7</v>
          </cell>
          <cell r="G49">
            <v>34</v>
          </cell>
        </row>
        <row r="50">
          <cell r="B50">
            <v>15133</v>
          </cell>
          <cell r="C50" t="str">
            <v>RS-3</v>
          </cell>
          <cell r="D50" t="str">
            <v>BHUMIKA KHANDELWAL</v>
          </cell>
          <cell r="E50">
            <v>26</v>
          </cell>
          <cell r="F50">
            <v>5</v>
          </cell>
          <cell r="G50">
            <v>35</v>
          </cell>
        </row>
        <row r="51">
          <cell r="B51">
            <v>14830</v>
          </cell>
          <cell r="C51" t="str">
            <v>RS1</v>
          </cell>
          <cell r="D51" t="str">
            <v>DEBASHIS SAHOO</v>
          </cell>
          <cell r="E51">
            <v>29</v>
          </cell>
          <cell r="F51">
            <v>5</v>
          </cell>
          <cell r="G51">
            <v>30</v>
          </cell>
        </row>
        <row r="52">
          <cell r="B52">
            <v>13171</v>
          </cell>
          <cell r="C52" t="str">
            <v>RS-3</v>
          </cell>
          <cell r="D52" t="str">
            <v>HIMANSU PADHI</v>
          </cell>
          <cell r="E52">
            <v>23</v>
          </cell>
          <cell r="F52">
            <v>3</v>
          </cell>
          <cell r="G52">
            <v>38</v>
          </cell>
        </row>
        <row r="53">
          <cell r="B53">
            <v>14828</v>
          </cell>
          <cell r="C53" t="str">
            <v>RS-3</v>
          </cell>
          <cell r="D53" t="str">
            <v>SHIVAM KUMAR</v>
          </cell>
          <cell r="E53">
            <v>35</v>
          </cell>
          <cell r="F53">
            <v>6</v>
          </cell>
          <cell r="G53">
            <v>22</v>
          </cell>
        </row>
        <row r="54">
          <cell r="B54">
            <v>13126</v>
          </cell>
          <cell r="C54" t="str">
            <v>RS4</v>
          </cell>
          <cell r="D54" t="str">
            <v>SMRUTI SUHANI PANDA</v>
          </cell>
          <cell r="E54">
            <v>19</v>
          </cell>
          <cell r="F54">
            <v>15</v>
          </cell>
          <cell r="G54">
            <v>28</v>
          </cell>
        </row>
        <row r="55">
          <cell r="B55">
            <v>14897</v>
          </cell>
          <cell r="C55" t="str">
            <v>RS-3</v>
          </cell>
          <cell r="D55" t="str">
            <v>RAM SWARUP DUTTA</v>
          </cell>
          <cell r="E55">
            <v>20</v>
          </cell>
          <cell r="F55">
            <v>7</v>
          </cell>
          <cell r="G55">
            <v>35</v>
          </cell>
        </row>
        <row r="56">
          <cell r="B56">
            <v>15196</v>
          </cell>
          <cell r="C56" t="str">
            <v>RS-3</v>
          </cell>
          <cell r="D56" t="str">
            <v>ANSHUMAN ROUT</v>
          </cell>
          <cell r="E56">
            <v>24</v>
          </cell>
          <cell r="F56">
            <v>16</v>
          </cell>
          <cell r="G56">
            <v>21</v>
          </cell>
        </row>
        <row r="57">
          <cell r="B57">
            <v>14961</v>
          </cell>
          <cell r="C57" t="str">
            <v>RS4</v>
          </cell>
          <cell r="D57" t="str">
            <v>OMM ANKIT BEHERA</v>
          </cell>
          <cell r="E57">
            <v>18</v>
          </cell>
          <cell r="F57">
            <v>5</v>
          </cell>
          <cell r="G57">
            <v>38</v>
          </cell>
        </row>
        <row r="58">
          <cell r="B58">
            <v>13163</v>
          </cell>
          <cell r="C58" t="str">
            <v>RS-3</v>
          </cell>
          <cell r="D58" t="str">
            <v>ARYAN MOHAPATRA</v>
          </cell>
          <cell r="E58">
            <v>21</v>
          </cell>
          <cell r="F58">
            <v>10</v>
          </cell>
          <cell r="G58">
            <v>29</v>
          </cell>
        </row>
        <row r="59">
          <cell r="B59">
            <v>14740</v>
          </cell>
          <cell r="C59" t="str">
            <v>RS-3</v>
          </cell>
          <cell r="D59" t="str">
            <v>BIDUSMITA PRADHAN</v>
          </cell>
          <cell r="E59">
            <v>34</v>
          </cell>
          <cell r="F59">
            <v>7</v>
          </cell>
          <cell r="G59">
            <v>19</v>
          </cell>
        </row>
        <row r="60">
          <cell r="B60">
            <v>13143</v>
          </cell>
          <cell r="C60" t="str">
            <v>RS4</v>
          </cell>
          <cell r="D60" t="str">
            <v>ADYASHA BISWAL</v>
          </cell>
          <cell r="E60">
            <v>21</v>
          </cell>
          <cell r="F60">
            <v>11</v>
          </cell>
          <cell r="G60">
            <v>27</v>
          </cell>
        </row>
        <row r="61">
          <cell r="B61">
            <v>15123</v>
          </cell>
          <cell r="C61" t="str">
            <v>DB</v>
          </cell>
          <cell r="D61" t="str">
            <v>ARPITA S BHAL</v>
          </cell>
          <cell r="E61">
            <v>20</v>
          </cell>
          <cell r="F61">
            <v>10</v>
          </cell>
          <cell r="G61">
            <v>29</v>
          </cell>
        </row>
        <row r="62">
          <cell r="B62">
            <v>14846</v>
          </cell>
          <cell r="C62" t="str">
            <v>RS5</v>
          </cell>
          <cell r="D62" t="str">
            <v>SABYASACHI PRADHAN</v>
          </cell>
          <cell r="E62">
            <v>30</v>
          </cell>
          <cell r="F62">
            <v>7</v>
          </cell>
          <cell r="G62">
            <v>20</v>
          </cell>
        </row>
        <row r="63">
          <cell r="B63">
            <v>14841</v>
          </cell>
          <cell r="C63" t="str">
            <v>RS1</v>
          </cell>
          <cell r="D63" t="str">
            <v>BHABANI SANKAR SAHOO</v>
          </cell>
          <cell r="E63">
            <v>30</v>
          </cell>
          <cell r="F63">
            <v>7</v>
          </cell>
          <cell r="G63">
            <v>20</v>
          </cell>
        </row>
        <row r="64">
          <cell r="B64">
            <v>15293</v>
          </cell>
          <cell r="C64" t="str">
            <v>DB</v>
          </cell>
          <cell r="D64" t="str">
            <v>SHAUYA V. BACHCHAN</v>
          </cell>
          <cell r="E64">
            <v>13</v>
          </cell>
          <cell r="F64">
            <v>15</v>
          </cell>
          <cell r="G64">
            <v>28</v>
          </cell>
        </row>
        <row r="65">
          <cell r="B65">
            <v>13133</v>
          </cell>
          <cell r="C65" t="str">
            <v>RS-3</v>
          </cell>
          <cell r="D65" t="str">
            <v>DIBYA PRAKASH MISHRA</v>
          </cell>
          <cell r="E65">
            <v>23</v>
          </cell>
          <cell r="F65">
            <v>10</v>
          </cell>
          <cell r="G65">
            <v>23</v>
          </cell>
        </row>
        <row r="66">
          <cell r="B66">
            <v>14781</v>
          </cell>
          <cell r="C66" t="str">
            <v>RS4</v>
          </cell>
          <cell r="D66" t="str">
            <v>SNEHA SAHOO</v>
          </cell>
          <cell r="E66">
            <v>16</v>
          </cell>
          <cell r="F66">
            <v>13</v>
          </cell>
          <cell r="G66">
            <v>26</v>
          </cell>
        </row>
        <row r="67">
          <cell r="B67">
            <v>13142</v>
          </cell>
          <cell r="C67" t="str">
            <v>RS5</v>
          </cell>
          <cell r="D67" t="str">
            <v>PM SAI SIDHI JENA</v>
          </cell>
          <cell r="E67">
            <v>21</v>
          </cell>
          <cell r="F67">
            <v>11</v>
          </cell>
          <cell r="G67">
            <v>23</v>
          </cell>
        </row>
        <row r="68">
          <cell r="B68">
            <v>13018</v>
          </cell>
          <cell r="C68" t="str">
            <v>RS1</v>
          </cell>
          <cell r="D68" t="str">
            <v>ANSHUMAN PRADHAN</v>
          </cell>
          <cell r="E68">
            <v>28</v>
          </cell>
          <cell r="F68">
            <v>3</v>
          </cell>
          <cell r="G68">
            <v>23</v>
          </cell>
        </row>
        <row r="69">
          <cell r="B69">
            <v>14898</v>
          </cell>
          <cell r="C69" t="str">
            <v>RS4</v>
          </cell>
          <cell r="D69" t="str">
            <v>AMAR PANDEY</v>
          </cell>
          <cell r="E69">
            <v>18</v>
          </cell>
          <cell r="F69">
            <v>-2</v>
          </cell>
          <cell r="G69">
            <v>38</v>
          </cell>
        </row>
        <row r="70">
          <cell r="B70">
            <v>15034</v>
          </cell>
          <cell r="C70" t="str">
            <v>RS4</v>
          </cell>
          <cell r="D70" t="str">
            <v>ROUNAK MAHAPATRA</v>
          </cell>
          <cell r="E70">
            <v>26</v>
          </cell>
          <cell r="F70">
            <v>14</v>
          </cell>
          <cell r="G70">
            <v>13</v>
          </cell>
        </row>
        <row r="71">
          <cell r="B71">
            <v>15310</v>
          </cell>
          <cell r="C71" t="str">
            <v>DB</v>
          </cell>
          <cell r="D71" t="str">
            <v>SMRUTISHREE DAS</v>
          </cell>
          <cell r="E71">
            <v>13</v>
          </cell>
          <cell r="F71">
            <v>15</v>
          </cell>
          <cell r="G71">
            <v>24</v>
          </cell>
        </row>
        <row r="72">
          <cell r="B72">
            <v>14801</v>
          </cell>
          <cell r="C72" t="str">
            <v>DB</v>
          </cell>
          <cell r="D72" t="str">
            <v>SANDEEP KUMAR BALIARSINGH</v>
          </cell>
          <cell r="E72">
            <v>18</v>
          </cell>
          <cell r="F72">
            <v>13</v>
          </cell>
          <cell r="G72">
            <v>21</v>
          </cell>
        </row>
        <row r="73">
          <cell r="B73">
            <v>14739</v>
          </cell>
          <cell r="C73" t="str">
            <v>RS4</v>
          </cell>
          <cell r="D73" t="str">
            <v>DURGA PRASAD MAJHI</v>
          </cell>
          <cell r="E73">
            <v>21</v>
          </cell>
          <cell r="F73">
            <v>10</v>
          </cell>
          <cell r="G73">
            <v>21</v>
          </cell>
        </row>
        <row r="74">
          <cell r="B74">
            <v>15244</v>
          </cell>
          <cell r="C74" t="str">
            <v>RS4</v>
          </cell>
          <cell r="D74" t="str">
            <v>KRISHNA PARIDA</v>
          </cell>
          <cell r="E74">
            <v>20</v>
          </cell>
          <cell r="F74">
            <v>6</v>
          </cell>
          <cell r="G74">
            <v>26</v>
          </cell>
        </row>
        <row r="75">
          <cell r="B75">
            <v>15282</v>
          </cell>
          <cell r="C75" t="str">
            <v>RS1</v>
          </cell>
          <cell r="D75" t="str">
            <v>JAGADISH PRADHAN</v>
          </cell>
          <cell r="E75">
            <v>10</v>
          </cell>
          <cell r="F75">
            <v>13</v>
          </cell>
          <cell r="G75">
            <v>28</v>
          </cell>
        </row>
        <row r="76">
          <cell r="B76">
            <v>13153</v>
          </cell>
          <cell r="C76" t="str">
            <v>DB</v>
          </cell>
          <cell r="D76" t="str">
            <v>OMMSHREE GOURAV JYOTI</v>
          </cell>
          <cell r="E76">
            <v>26</v>
          </cell>
          <cell r="F76">
            <v>7</v>
          </cell>
          <cell r="G76">
            <v>15</v>
          </cell>
        </row>
        <row r="77">
          <cell r="B77">
            <v>15119</v>
          </cell>
          <cell r="C77" t="str">
            <v>RS4</v>
          </cell>
          <cell r="D77" t="str">
            <v>SHOUMYA SHOBHAM NAYAK</v>
          </cell>
          <cell r="E77">
            <v>23</v>
          </cell>
          <cell r="F77">
            <v>6</v>
          </cell>
          <cell r="G77">
            <v>19</v>
          </cell>
        </row>
        <row r="78">
          <cell r="B78">
            <v>15242</v>
          </cell>
          <cell r="C78" t="str">
            <v>DB</v>
          </cell>
          <cell r="D78" t="str">
            <v>B.G. BHUMIKA BAHALIA</v>
          </cell>
          <cell r="E78">
            <v>13</v>
          </cell>
          <cell r="F78">
            <v>15</v>
          </cell>
          <cell r="G78">
            <v>19</v>
          </cell>
        </row>
        <row r="79">
          <cell r="B79">
            <v>14812</v>
          </cell>
          <cell r="C79" t="str">
            <v>RS-3</v>
          </cell>
          <cell r="D79" t="str">
            <v>SOMESH KUMAR SAHOO</v>
          </cell>
          <cell r="E79">
            <v>17</v>
          </cell>
          <cell r="F79">
            <v>2</v>
          </cell>
          <cell r="G79">
            <v>27</v>
          </cell>
        </row>
        <row r="80">
          <cell r="B80">
            <v>14978</v>
          </cell>
          <cell r="C80" t="str">
            <v>RS1</v>
          </cell>
          <cell r="D80" t="str">
            <v>SMRUTI TIRTHA SAMANTARAY</v>
          </cell>
          <cell r="E80">
            <v>15</v>
          </cell>
          <cell r="F80">
            <v>1</v>
          </cell>
          <cell r="G80">
            <v>30</v>
          </cell>
        </row>
        <row r="81">
          <cell r="B81">
            <v>14843</v>
          </cell>
          <cell r="C81" t="str">
            <v>RS-3</v>
          </cell>
          <cell r="D81" t="str">
            <v>ROSHAN KAR</v>
          </cell>
          <cell r="E81">
            <v>16</v>
          </cell>
          <cell r="F81">
            <v>2</v>
          </cell>
          <cell r="G81">
            <v>27</v>
          </cell>
        </row>
        <row r="82">
          <cell r="B82">
            <v>14784</v>
          </cell>
          <cell r="C82" t="str">
            <v>RS-3</v>
          </cell>
          <cell r="D82" t="str">
            <v>RUDRA N YADAV</v>
          </cell>
          <cell r="E82">
            <v>20</v>
          </cell>
          <cell r="F82">
            <v>8</v>
          </cell>
          <cell r="G82">
            <v>16</v>
          </cell>
        </row>
        <row r="83">
          <cell r="B83">
            <v>15348</v>
          </cell>
          <cell r="C83" t="str">
            <v>RS4</v>
          </cell>
          <cell r="D83" t="str">
            <v>SWADHYAYA DWIVEDY</v>
          </cell>
          <cell r="E83">
            <v>24</v>
          </cell>
          <cell r="F83">
            <v>3</v>
          </cell>
          <cell r="G83">
            <v>17</v>
          </cell>
        </row>
        <row r="84">
          <cell r="B84">
            <v>15063</v>
          </cell>
          <cell r="C84" t="str">
            <v>RS4</v>
          </cell>
          <cell r="D84" t="str">
            <v>OM SASWAT</v>
          </cell>
          <cell r="E84">
            <v>11</v>
          </cell>
          <cell r="F84">
            <v>-1</v>
          </cell>
          <cell r="G84">
            <v>34</v>
          </cell>
        </row>
        <row r="85">
          <cell r="B85">
            <v>14958</v>
          </cell>
          <cell r="C85" t="str">
            <v>RS-3</v>
          </cell>
          <cell r="D85" t="str">
            <v>RITESH KUMAR SUBUDHI</v>
          </cell>
          <cell r="E85">
            <v>16</v>
          </cell>
          <cell r="F85">
            <v>13</v>
          </cell>
          <cell r="G85">
            <v>14</v>
          </cell>
        </row>
        <row r="86">
          <cell r="B86">
            <v>14848</v>
          </cell>
          <cell r="C86" t="str">
            <v>RS1</v>
          </cell>
          <cell r="D86" t="str">
            <v>AJITAVA SAHOO</v>
          </cell>
          <cell r="E86">
            <v>20</v>
          </cell>
          <cell r="F86">
            <v>11</v>
          </cell>
          <cell r="G86">
            <v>12</v>
          </cell>
        </row>
        <row r="87">
          <cell r="B87">
            <v>14815</v>
          </cell>
          <cell r="C87" t="str">
            <v>RS4</v>
          </cell>
          <cell r="D87" t="str">
            <v>SUBHASHREE PRIYADARSHINI</v>
          </cell>
          <cell r="E87">
            <v>24</v>
          </cell>
          <cell r="F87">
            <v>5</v>
          </cell>
          <cell r="G87">
            <v>14</v>
          </cell>
        </row>
        <row r="88">
          <cell r="B88">
            <v>14808</v>
          </cell>
          <cell r="C88" t="str">
            <v>RS1</v>
          </cell>
          <cell r="D88" t="str">
            <v>PRATEEK PATNAIK</v>
          </cell>
          <cell r="E88">
            <v>8</v>
          </cell>
          <cell r="F88">
            <v>2</v>
          </cell>
          <cell r="G88">
            <v>33</v>
          </cell>
        </row>
        <row r="89">
          <cell r="B89">
            <v>14783</v>
          </cell>
          <cell r="C89" t="str">
            <v>RS4</v>
          </cell>
          <cell r="D89" t="str">
            <v>SMRUTI RANJAN MAJHI</v>
          </cell>
          <cell r="E89">
            <v>20</v>
          </cell>
          <cell r="F89">
            <v>1</v>
          </cell>
          <cell r="G89">
            <v>22</v>
          </cell>
        </row>
        <row r="90">
          <cell r="B90">
            <v>15002</v>
          </cell>
          <cell r="C90" t="str">
            <v>RS4</v>
          </cell>
          <cell r="D90" t="str">
            <v>ANKITA PRIYADARSINI SAHOO</v>
          </cell>
          <cell r="E90">
            <v>26</v>
          </cell>
          <cell r="F90">
            <v>0</v>
          </cell>
          <cell r="G90">
            <v>17</v>
          </cell>
        </row>
        <row r="91">
          <cell r="B91">
            <v>15184</v>
          </cell>
          <cell r="C91" t="str">
            <v>RS-3</v>
          </cell>
          <cell r="D91" t="str">
            <v>OM PRAKASH PRAHARAJ</v>
          </cell>
          <cell r="E91">
            <v>8</v>
          </cell>
          <cell r="F91">
            <v>14</v>
          </cell>
          <cell r="G91">
            <v>19</v>
          </cell>
        </row>
        <row r="92">
          <cell r="B92">
            <v>15146</v>
          </cell>
          <cell r="C92" t="str">
            <v>DB</v>
          </cell>
          <cell r="D92" t="str">
            <v>PIYALEE PRIYADARSHINEE</v>
          </cell>
          <cell r="E92">
            <v>26</v>
          </cell>
          <cell r="F92">
            <v>-4</v>
          </cell>
          <cell r="G92">
            <v>17</v>
          </cell>
        </row>
        <row r="93">
          <cell r="B93">
            <v>15152</v>
          </cell>
          <cell r="C93" t="str">
            <v>RS4</v>
          </cell>
          <cell r="D93" t="str">
            <v>SUBHAM NAYAK</v>
          </cell>
          <cell r="E93">
            <v>20</v>
          </cell>
          <cell r="F93">
            <v>3</v>
          </cell>
          <cell r="G93">
            <v>15</v>
          </cell>
        </row>
        <row r="94">
          <cell r="B94">
            <v>15170</v>
          </cell>
          <cell r="C94" t="str">
            <v>RS5</v>
          </cell>
          <cell r="D94" t="str">
            <v>PRIYANSHU DAS</v>
          </cell>
          <cell r="E94">
            <v>15</v>
          </cell>
          <cell r="F94">
            <v>11</v>
          </cell>
          <cell r="G94">
            <v>11</v>
          </cell>
        </row>
        <row r="95">
          <cell r="B95">
            <v>15263</v>
          </cell>
          <cell r="C95" t="str">
            <v>RS4</v>
          </cell>
          <cell r="D95" t="str">
            <v>DIBYAJYOTI SWAIN</v>
          </cell>
          <cell r="E95">
            <v>20</v>
          </cell>
          <cell r="F95">
            <v>4</v>
          </cell>
          <cell r="G95">
            <v>13</v>
          </cell>
        </row>
        <row r="96">
          <cell r="B96">
            <v>15252</v>
          </cell>
          <cell r="C96" t="str">
            <v>RS-3</v>
          </cell>
          <cell r="D96" t="str">
            <v>SURYA PRAKASH SAHOO</v>
          </cell>
          <cell r="E96">
            <v>15</v>
          </cell>
          <cell r="F96">
            <v>11</v>
          </cell>
          <cell r="G96">
            <v>10</v>
          </cell>
        </row>
        <row r="97">
          <cell r="B97">
            <v>15268</v>
          </cell>
          <cell r="C97" t="str">
            <v>RS-3</v>
          </cell>
          <cell r="D97" t="str">
            <v>SURYA SAMANTA</v>
          </cell>
          <cell r="E97">
            <v>16</v>
          </cell>
          <cell r="F97">
            <v>8</v>
          </cell>
          <cell r="G97">
            <v>12</v>
          </cell>
        </row>
        <row r="98">
          <cell r="B98">
            <v>14879</v>
          </cell>
          <cell r="C98" t="str">
            <v>RS4</v>
          </cell>
          <cell r="D98" t="str">
            <v>ARYAMAN BISWAL</v>
          </cell>
          <cell r="E98">
            <v>6</v>
          </cell>
          <cell r="F98">
            <v>8</v>
          </cell>
          <cell r="G98">
            <v>22</v>
          </cell>
        </row>
        <row r="99">
          <cell r="B99">
            <v>15353</v>
          </cell>
          <cell r="C99" t="str">
            <v>RS4</v>
          </cell>
          <cell r="D99" t="str">
            <v>SRUTI SARATHI SAMAL</v>
          </cell>
          <cell r="E99">
            <v>14</v>
          </cell>
          <cell r="F99">
            <v>1</v>
          </cell>
          <cell r="G99">
            <v>21</v>
          </cell>
        </row>
        <row r="100">
          <cell r="B100">
            <v>14977</v>
          </cell>
          <cell r="C100" t="str">
            <v>RS5</v>
          </cell>
          <cell r="D100" t="str">
            <v>SOUMESH SUBHADARSHEE</v>
          </cell>
          <cell r="E100">
            <v>14</v>
          </cell>
          <cell r="F100">
            <v>5</v>
          </cell>
          <cell r="G100">
            <v>15</v>
          </cell>
        </row>
        <row r="101">
          <cell r="B101">
            <v>15192</v>
          </cell>
          <cell r="C101" t="str">
            <v>RS-3</v>
          </cell>
          <cell r="D101" t="str">
            <v>VISHWA PRIYANSHU BESRA</v>
          </cell>
          <cell r="E101">
            <v>14</v>
          </cell>
          <cell r="F101">
            <v>3</v>
          </cell>
          <cell r="G101">
            <v>17</v>
          </cell>
        </row>
        <row r="102">
          <cell r="B102">
            <v>14777</v>
          </cell>
          <cell r="C102" t="str">
            <v>RS-3</v>
          </cell>
          <cell r="D102" t="str">
            <v>ANSHUMITA PATTNAYAK</v>
          </cell>
          <cell r="E102">
            <v>3</v>
          </cell>
          <cell r="F102">
            <v>13</v>
          </cell>
          <cell r="G102">
            <v>17</v>
          </cell>
        </row>
        <row r="103">
          <cell r="B103">
            <v>15254</v>
          </cell>
          <cell r="C103" t="str">
            <v>RS4</v>
          </cell>
          <cell r="D103" t="str">
            <v>OMM PRAKASH SATAPATHY</v>
          </cell>
          <cell r="E103">
            <v>15</v>
          </cell>
          <cell r="F103">
            <v>10</v>
          </cell>
          <cell r="G103">
            <v>8</v>
          </cell>
        </row>
        <row r="104">
          <cell r="B104">
            <v>13167</v>
          </cell>
          <cell r="C104" t="str">
            <v>RS-3</v>
          </cell>
          <cell r="D104" t="str">
            <v>SUMIT KU SAHOO</v>
          </cell>
          <cell r="E104">
            <v>21</v>
          </cell>
          <cell r="F104">
            <v>3</v>
          </cell>
          <cell r="G104">
            <v>9</v>
          </cell>
        </row>
        <row r="105">
          <cell r="B105">
            <v>14831</v>
          </cell>
          <cell r="C105" t="str">
            <v>RS-3</v>
          </cell>
          <cell r="D105" t="str">
            <v>ADYASHA PRIYADARSHINI</v>
          </cell>
          <cell r="E105">
            <v>7</v>
          </cell>
          <cell r="F105">
            <v>3</v>
          </cell>
          <cell r="G105">
            <v>23</v>
          </cell>
        </row>
        <row r="106">
          <cell r="B106">
            <v>13083</v>
          </cell>
          <cell r="C106" t="str">
            <v>RS4</v>
          </cell>
          <cell r="D106" t="str">
            <v>PRIYANSHU SAHA</v>
          </cell>
          <cell r="E106">
            <v>9</v>
          </cell>
          <cell r="F106">
            <v>9</v>
          </cell>
          <cell r="G106">
            <v>13</v>
          </cell>
        </row>
        <row r="107">
          <cell r="B107">
            <v>14521</v>
          </cell>
          <cell r="C107" t="str">
            <v>RS4</v>
          </cell>
          <cell r="D107" t="str">
            <v>ISHAAN DEB NAHAK</v>
          </cell>
          <cell r="E107">
            <v>7</v>
          </cell>
          <cell r="F107">
            <v>9</v>
          </cell>
          <cell r="G107">
            <v>15</v>
          </cell>
        </row>
        <row r="108">
          <cell r="B108">
            <v>15253</v>
          </cell>
          <cell r="C108" t="str">
            <v>RS5</v>
          </cell>
          <cell r="D108" t="str">
            <v>ARGHADEEP BISWAS</v>
          </cell>
          <cell r="E108">
            <v>20</v>
          </cell>
          <cell r="F108">
            <v>1</v>
          </cell>
          <cell r="G108">
            <v>10</v>
          </cell>
        </row>
        <row r="109">
          <cell r="B109">
            <v>15341</v>
          </cell>
          <cell r="C109" t="str">
            <v>RS-3</v>
          </cell>
          <cell r="D109" t="str">
            <v>ANMOL KUMAR</v>
          </cell>
          <cell r="E109">
            <v>10</v>
          </cell>
          <cell r="F109">
            <v>11</v>
          </cell>
          <cell r="G109">
            <v>9</v>
          </cell>
        </row>
        <row r="110">
          <cell r="B110">
            <v>15291</v>
          </cell>
          <cell r="C110" t="str">
            <v>DB</v>
          </cell>
          <cell r="D110" t="str">
            <v>SATYADUTTA BEURA</v>
          </cell>
          <cell r="E110">
            <v>6</v>
          </cell>
          <cell r="F110">
            <v>9</v>
          </cell>
          <cell r="G110">
            <v>15</v>
          </cell>
        </row>
        <row r="111">
          <cell r="B111">
            <v>15217</v>
          </cell>
          <cell r="C111" t="str">
            <v>RS-3</v>
          </cell>
          <cell r="D111" t="str">
            <v>MOHIT KUMAR NAYAK</v>
          </cell>
          <cell r="E111">
            <v>11</v>
          </cell>
          <cell r="F111">
            <v>4</v>
          </cell>
          <cell r="G111">
            <v>12</v>
          </cell>
        </row>
        <row r="112">
          <cell r="B112">
            <v>15207</v>
          </cell>
          <cell r="C112" t="str">
            <v>DB</v>
          </cell>
          <cell r="D112" t="str">
            <v>ARYAN DASH</v>
          </cell>
          <cell r="E112">
            <v>16</v>
          </cell>
          <cell r="F112">
            <v>-2</v>
          </cell>
          <cell r="G112">
            <v>13</v>
          </cell>
        </row>
        <row r="113">
          <cell r="B113">
            <v>15125</v>
          </cell>
          <cell r="C113" t="str">
            <v>RS-3</v>
          </cell>
          <cell r="D113" t="str">
            <v>AARYAN JAISWAL</v>
          </cell>
          <cell r="E113">
            <v>10</v>
          </cell>
          <cell r="F113">
            <v>1</v>
          </cell>
          <cell r="G113">
            <v>13</v>
          </cell>
        </row>
        <row r="114">
          <cell r="B114">
            <v>15134</v>
          </cell>
          <cell r="C114" t="str">
            <v>RS1</v>
          </cell>
          <cell r="D114" t="str">
            <v>IPSITA SENAPATI</v>
          </cell>
          <cell r="E114">
            <v>0</v>
          </cell>
          <cell r="F114">
            <v>0</v>
          </cell>
          <cell r="G114">
            <v>24</v>
          </cell>
        </row>
        <row r="115">
          <cell r="B115">
            <v>14921</v>
          </cell>
          <cell r="C115" t="str">
            <v>RS-3</v>
          </cell>
          <cell r="D115" t="str">
            <v>BIBEKANANDA BEHERA</v>
          </cell>
          <cell r="E115">
            <v>7</v>
          </cell>
          <cell r="F115">
            <v>6</v>
          </cell>
          <cell r="G115">
            <v>9</v>
          </cell>
        </row>
        <row r="116">
          <cell r="B116">
            <v>15190</v>
          </cell>
          <cell r="C116" t="str">
            <v>RS-3</v>
          </cell>
          <cell r="D116" t="str">
            <v>KAVISH KRISHN SAHU</v>
          </cell>
          <cell r="E116">
            <v>2</v>
          </cell>
          <cell r="F116">
            <v>4</v>
          </cell>
          <cell r="G116">
            <v>9</v>
          </cell>
        </row>
        <row r="117">
          <cell r="B117">
            <v>14793</v>
          </cell>
          <cell r="C117" t="str">
            <v>RS-3</v>
          </cell>
          <cell r="D117" t="str">
            <v>BREONNA RAY</v>
          </cell>
          <cell r="E117">
            <v>5</v>
          </cell>
          <cell r="F117">
            <v>-6</v>
          </cell>
          <cell r="G117">
            <v>16</v>
          </cell>
        </row>
        <row r="118">
          <cell r="B118">
            <v>14811</v>
          </cell>
          <cell r="C118" t="str">
            <v>RS5</v>
          </cell>
          <cell r="D118" t="str">
            <v>ABHILIPSHA MOHANTY</v>
          </cell>
          <cell r="E118">
            <v>-6</v>
          </cell>
          <cell r="F118">
            <v>2</v>
          </cell>
          <cell r="G118">
            <v>17</v>
          </cell>
        </row>
        <row r="119">
          <cell r="B119">
            <v>15276</v>
          </cell>
          <cell r="C119" t="str">
            <v>DB</v>
          </cell>
          <cell r="D119" t="str">
            <v>AYANNA DAS</v>
          </cell>
          <cell r="E119">
            <v>10</v>
          </cell>
          <cell r="F119">
            <v>-1</v>
          </cell>
          <cell r="G119">
            <v>1</v>
          </cell>
        </row>
        <row r="120">
          <cell r="B120">
            <v>15210</v>
          </cell>
          <cell r="C120" t="str">
            <v>RS-3</v>
          </cell>
          <cell r="D120" t="str">
            <v>ASHMIT SORENG</v>
          </cell>
          <cell r="E120">
            <v>6</v>
          </cell>
          <cell r="F120">
            <v>3</v>
          </cell>
          <cell r="G120">
            <v>-2</v>
          </cell>
        </row>
        <row r="121">
          <cell r="B121">
            <v>13132</v>
          </cell>
          <cell r="C121" t="str">
            <v>RS5</v>
          </cell>
          <cell r="D121" t="str">
            <v>ANOUSHKA DASH</v>
          </cell>
          <cell r="E121">
            <v>6</v>
          </cell>
          <cell r="F121">
            <v>-6</v>
          </cell>
          <cell r="G121">
            <v>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9"/>
  <sheetViews>
    <sheetView tabSelected="1" workbookViewId="0">
      <selection activeCell="J101" sqref="J101"/>
    </sheetView>
  </sheetViews>
  <sheetFormatPr defaultRowHeight="14.4" x14ac:dyDescent="0.3"/>
  <cols>
    <col min="2" max="2" width="21.88671875" customWidth="1"/>
    <col min="3" max="3" width="19.5546875" customWidth="1"/>
    <col min="5" max="7" width="19.88671875" customWidth="1"/>
  </cols>
  <sheetData>
    <row r="1" spans="1:7" x14ac:dyDescent="0.3">
      <c r="A1" t="s">
        <v>0</v>
      </c>
      <c r="B1" t="s">
        <v>1</v>
      </c>
    </row>
    <row r="2" spans="1:7" x14ac:dyDescent="0.3">
      <c r="A2" t="s">
        <v>2</v>
      </c>
      <c r="B2">
        <v>240712113434384</v>
      </c>
    </row>
    <row r="3" spans="1:7" x14ac:dyDescent="0.3">
      <c r="A3" t="s">
        <v>3</v>
      </c>
      <c r="B3" t="s">
        <v>4</v>
      </c>
    </row>
    <row r="4" spans="1:7" x14ac:dyDescent="0.3">
      <c r="A4" t="s">
        <v>5</v>
      </c>
      <c r="B4" t="s">
        <v>6</v>
      </c>
    </row>
    <row r="6" spans="1:7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</row>
    <row r="7" spans="1:7" x14ac:dyDescent="0.3">
      <c r="A7">
        <v>1</v>
      </c>
      <c r="B7" t="s">
        <v>14</v>
      </c>
      <c r="C7" t="s">
        <v>15</v>
      </c>
      <c r="D7">
        <v>14768</v>
      </c>
      <c r="E7" s="2" t="e">
        <f>VLOOKUP(D7,'[1]XII-CT-1-JEE-OAL'!$B$10:$E$121,4,0)</f>
        <v>#N/A</v>
      </c>
      <c r="F7" s="2" t="e">
        <f>VLOOKUP(D7,'[1]XII-CT-1-JEE-OAL'!$B$10:$F$121,5,0)</f>
        <v>#N/A</v>
      </c>
      <c r="G7" s="2" t="e">
        <f>VLOOKUP(D7,'[1]XII-CT-1-JEE-OAL'!$B$10:$G$121,6,0)</f>
        <v>#N/A</v>
      </c>
    </row>
    <row r="8" spans="1:7" x14ac:dyDescent="0.3">
      <c r="A8">
        <v>2</v>
      </c>
      <c r="B8" t="s">
        <v>16</v>
      </c>
      <c r="C8" t="s">
        <v>15</v>
      </c>
      <c r="D8">
        <v>13090</v>
      </c>
      <c r="E8" s="2" t="e">
        <f>VLOOKUP(D8,'[1]XII-CT-1-JEE-OAL'!$B$10:$E$121,4,0)</f>
        <v>#N/A</v>
      </c>
      <c r="F8" s="2" t="e">
        <f>VLOOKUP(D8,'[1]XII-CT-1-JEE-OAL'!$B$10:$F$121,5,0)</f>
        <v>#N/A</v>
      </c>
      <c r="G8" s="2" t="e">
        <f>VLOOKUP(D8,'[1]XII-CT-1-JEE-OAL'!$B$10:$G$121,6,0)</f>
        <v>#N/A</v>
      </c>
    </row>
    <row r="9" spans="1:7" x14ac:dyDescent="0.3">
      <c r="A9">
        <v>3</v>
      </c>
      <c r="B9" t="s">
        <v>17</v>
      </c>
      <c r="C9" t="s">
        <v>15</v>
      </c>
      <c r="D9">
        <v>14760</v>
      </c>
      <c r="E9" s="2">
        <f>VLOOKUP(D9,'[1]XII-CT-1-JEE-OAL'!$B$10:$E$121,4,0)</f>
        <v>34</v>
      </c>
      <c r="F9" s="2">
        <f>VLOOKUP(D9,'[1]XII-CT-1-JEE-OAL'!$B$10:$F$121,5,0)</f>
        <v>15</v>
      </c>
      <c r="G9" s="2">
        <f>VLOOKUP(D9,'[1]XII-CT-1-JEE-OAL'!$B$10:$G$121,6,0)</f>
        <v>34</v>
      </c>
    </row>
    <row r="10" spans="1:7" x14ac:dyDescent="0.3">
      <c r="A10">
        <v>4</v>
      </c>
      <c r="B10" t="s">
        <v>18</v>
      </c>
      <c r="C10" t="s">
        <v>15</v>
      </c>
      <c r="D10">
        <v>14738</v>
      </c>
      <c r="E10" s="2" t="e">
        <f>VLOOKUP(D10,'[1]XII-CT-1-JEE-OAL'!$B$10:$E$121,4,0)</f>
        <v>#N/A</v>
      </c>
      <c r="F10" s="2" t="e">
        <f>VLOOKUP(D10,'[1]XII-CT-1-JEE-OAL'!$B$10:$F$121,5,0)</f>
        <v>#N/A</v>
      </c>
      <c r="G10" s="2" t="e">
        <f>VLOOKUP(D10,'[1]XII-CT-1-JEE-OAL'!$B$10:$G$121,6,0)</f>
        <v>#N/A</v>
      </c>
    </row>
    <row r="11" spans="1:7" x14ac:dyDescent="0.3">
      <c r="A11">
        <v>5</v>
      </c>
      <c r="B11" t="s">
        <v>19</v>
      </c>
      <c r="C11" t="s">
        <v>15</v>
      </c>
      <c r="D11">
        <v>14724</v>
      </c>
      <c r="E11" s="2">
        <f>VLOOKUP(D11,'[1]XII-CT-1-JEE-OAL'!$B$10:$E$121,4,0)</f>
        <v>29</v>
      </c>
      <c r="F11" s="2">
        <f>VLOOKUP(D11,'[1]XII-CT-1-JEE-OAL'!$B$10:$F$121,5,0)</f>
        <v>15</v>
      </c>
      <c r="G11" s="2">
        <f>VLOOKUP(D11,'[1]XII-CT-1-JEE-OAL'!$B$10:$G$121,6,0)</f>
        <v>33</v>
      </c>
    </row>
    <row r="12" spans="1:7" x14ac:dyDescent="0.3">
      <c r="A12">
        <v>6</v>
      </c>
      <c r="B12" t="s">
        <v>20</v>
      </c>
      <c r="C12" t="s">
        <v>15</v>
      </c>
      <c r="D12">
        <v>15123</v>
      </c>
      <c r="E12" s="2">
        <f>VLOOKUP(D12,'[1]XII-CT-1-JEE-OAL'!$B$10:$E$121,4,0)</f>
        <v>20</v>
      </c>
      <c r="F12" s="2">
        <f>VLOOKUP(D12,'[1]XII-CT-1-JEE-OAL'!$B$10:$F$121,5,0)</f>
        <v>10</v>
      </c>
      <c r="G12" s="2">
        <f>VLOOKUP(D12,'[1]XII-CT-1-JEE-OAL'!$B$10:$G$121,6,0)</f>
        <v>29</v>
      </c>
    </row>
    <row r="13" spans="1:7" x14ac:dyDescent="0.3">
      <c r="A13">
        <v>7</v>
      </c>
      <c r="B13" t="s">
        <v>21</v>
      </c>
      <c r="C13" t="s">
        <v>15</v>
      </c>
      <c r="D13">
        <v>15207</v>
      </c>
      <c r="E13" s="2">
        <f>VLOOKUP(D13,'[1]XII-CT-1-JEE-OAL'!$B$10:$E$121,4,0)</f>
        <v>16</v>
      </c>
      <c r="F13" s="2">
        <f>VLOOKUP(D13,'[1]XII-CT-1-JEE-OAL'!$B$10:$F$121,5,0)</f>
        <v>-2</v>
      </c>
      <c r="G13" s="2">
        <f>VLOOKUP(D13,'[1]XII-CT-1-JEE-OAL'!$B$10:$G$121,6,0)</f>
        <v>13</v>
      </c>
    </row>
    <row r="14" spans="1:7" x14ac:dyDescent="0.3">
      <c r="A14">
        <v>8</v>
      </c>
      <c r="B14" t="s">
        <v>22</v>
      </c>
      <c r="C14" t="s">
        <v>15</v>
      </c>
      <c r="D14">
        <v>15078</v>
      </c>
      <c r="E14" s="2" t="e">
        <f>VLOOKUP(D14,'[1]XII-CT-1-JEE-OAL'!$B$10:$E$121,4,0)</f>
        <v>#N/A</v>
      </c>
      <c r="F14" s="2" t="e">
        <f>VLOOKUP(D14,'[1]XII-CT-1-JEE-OAL'!$B$10:$F$121,5,0)</f>
        <v>#N/A</v>
      </c>
      <c r="G14" s="2" t="e">
        <f>VLOOKUP(D14,'[1]XII-CT-1-JEE-OAL'!$B$10:$G$121,6,0)</f>
        <v>#N/A</v>
      </c>
    </row>
    <row r="15" spans="1:7" x14ac:dyDescent="0.3">
      <c r="A15">
        <v>9</v>
      </c>
      <c r="B15" t="s">
        <v>23</v>
      </c>
      <c r="C15" t="s">
        <v>15</v>
      </c>
      <c r="D15">
        <v>15276</v>
      </c>
      <c r="E15" s="2">
        <f>VLOOKUP(D15,'[1]XII-CT-1-JEE-OAL'!$B$10:$E$121,4,0)</f>
        <v>10</v>
      </c>
      <c r="F15" s="2">
        <f>VLOOKUP(D15,'[1]XII-CT-1-JEE-OAL'!$B$10:$F$121,5,0)</f>
        <v>-1</v>
      </c>
      <c r="G15" s="2">
        <f>VLOOKUP(D15,'[1]XII-CT-1-JEE-OAL'!$B$10:$G$121,6,0)</f>
        <v>1</v>
      </c>
    </row>
    <row r="16" spans="1:7" x14ac:dyDescent="0.3">
      <c r="A16">
        <v>10</v>
      </c>
      <c r="B16" t="s">
        <v>24</v>
      </c>
      <c r="C16" t="s">
        <v>15</v>
      </c>
      <c r="D16">
        <v>13209</v>
      </c>
      <c r="E16" s="2" t="e">
        <f>VLOOKUP(D16,'[1]XII-CT-1-JEE-OAL'!$B$10:$E$121,4,0)</f>
        <v>#N/A</v>
      </c>
      <c r="F16" s="2" t="e">
        <f>VLOOKUP(D16,'[1]XII-CT-1-JEE-OAL'!$B$10:$F$121,5,0)</f>
        <v>#N/A</v>
      </c>
      <c r="G16" s="2" t="e">
        <f>VLOOKUP(D16,'[1]XII-CT-1-JEE-OAL'!$B$10:$G$121,6,0)</f>
        <v>#N/A</v>
      </c>
    </row>
    <row r="17" spans="1:7" x14ac:dyDescent="0.3">
      <c r="A17">
        <v>11</v>
      </c>
      <c r="B17" t="s">
        <v>25</v>
      </c>
      <c r="C17" t="s">
        <v>15</v>
      </c>
      <c r="D17">
        <v>15242</v>
      </c>
      <c r="E17" s="2">
        <f>VLOOKUP(D17,'[1]XII-CT-1-JEE-OAL'!$B$10:$E$121,4,0)</f>
        <v>13</v>
      </c>
      <c r="F17" s="2">
        <f>VLOOKUP(D17,'[1]XII-CT-1-JEE-OAL'!$B$10:$F$121,5,0)</f>
        <v>15</v>
      </c>
      <c r="G17" s="2">
        <f>VLOOKUP(D17,'[1]XII-CT-1-JEE-OAL'!$B$10:$G$121,6,0)</f>
        <v>19</v>
      </c>
    </row>
    <row r="18" spans="1:7" x14ac:dyDescent="0.3">
      <c r="A18">
        <v>12</v>
      </c>
      <c r="B18" t="s">
        <v>26</v>
      </c>
      <c r="C18" t="s">
        <v>15</v>
      </c>
      <c r="D18">
        <v>15144</v>
      </c>
      <c r="E18" s="2" t="e">
        <f>VLOOKUP(D18,'[1]XII-CT-1-JEE-OAL'!$B$10:$E$121,4,0)</f>
        <v>#N/A</v>
      </c>
      <c r="F18" s="2" t="e">
        <f>VLOOKUP(D18,'[1]XII-CT-1-JEE-OAL'!$B$10:$F$121,5,0)</f>
        <v>#N/A</v>
      </c>
      <c r="G18" s="2" t="e">
        <f>VLOOKUP(D18,'[1]XII-CT-1-JEE-OAL'!$B$10:$G$121,6,0)</f>
        <v>#N/A</v>
      </c>
    </row>
    <row r="19" spans="1:7" x14ac:dyDescent="0.3">
      <c r="A19">
        <v>13</v>
      </c>
      <c r="B19" t="s">
        <v>27</v>
      </c>
      <c r="C19" t="s">
        <v>15</v>
      </c>
      <c r="D19">
        <v>14921</v>
      </c>
      <c r="E19" s="2">
        <f>VLOOKUP(D19,'[1]XII-CT-1-JEE-OAL'!$B$10:$E$121,4,0)</f>
        <v>7</v>
      </c>
      <c r="F19" s="2">
        <f>VLOOKUP(D19,'[1]XII-CT-1-JEE-OAL'!$B$10:$F$121,5,0)</f>
        <v>6</v>
      </c>
      <c r="G19" s="2">
        <f>VLOOKUP(D19,'[1]XII-CT-1-JEE-OAL'!$B$10:$G$121,6,0)</f>
        <v>9</v>
      </c>
    </row>
    <row r="20" spans="1:7" x14ac:dyDescent="0.3">
      <c r="A20">
        <v>14</v>
      </c>
      <c r="B20" t="s">
        <v>28</v>
      </c>
      <c r="C20" t="s">
        <v>15</v>
      </c>
      <c r="D20">
        <v>15445</v>
      </c>
      <c r="E20" s="2" t="e">
        <f>VLOOKUP(D20,'[1]XII-CT-1-JEE-OAL'!$B$10:$E$121,4,0)</f>
        <v>#N/A</v>
      </c>
      <c r="F20" s="2" t="e">
        <f>VLOOKUP(D20,'[1]XII-CT-1-JEE-OAL'!$B$10:$F$121,5,0)</f>
        <v>#N/A</v>
      </c>
      <c r="G20" s="2" t="e">
        <f>VLOOKUP(D20,'[1]XII-CT-1-JEE-OAL'!$B$10:$G$121,6,0)</f>
        <v>#N/A</v>
      </c>
    </row>
    <row r="21" spans="1:7" x14ac:dyDescent="0.3">
      <c r="A21">
        <v>15</v>
      </c>
      <c r="B21" t="s">
        <v>29</v>
      </c>
      <c r="C21" t="s">
        <v>15</v>
      </c>
      <c r="D21">
        <v>13140</v>
      </c>
      <c r="E21" s="2">
        <f>VLOOKUP(D21,'[1]XII-CT-1-JEE-OAL'!$B$10:$E$121,4,0)</f>
        <v>39</v>
      </c>
      <c r="F21" s="2">
        <f>VLOOKUP(D21,'[1]XII-CT-1-JEE-OAL'!$B$10:$F$121,5,0)</f>
        <v>17</v>
      </c>
      <c r="G21" s="2">
        <f>VLOOKUP(D21,'[1]XII-CT-1-JEE-OAL'!$B$10:$G$121,6,0)</f>
        <v>14</v>
      </c>
    </row>
    <row r="22" spans="1:7" x14ac:dyDescent="0.3">
      <c r="A22">
        <v>16</v>
      </c>
      <c r="B22" t="s">
        <v>30</v>
      </c>
      <c r="C22" t="s">
        <v>15</v>
      </c>
      <c r="D22">
        <v>15182</v>
      </c>
      <c r="E22" s="2" t="e">
        <f>VLOOKUP(D22,'[1]XII-CT-1-JEE-OAL'!$B$10:$E$121,4,0)</f>
        <v>#N/A</v>
      </c>
      <c r="F22" s="2" t="e">
        <f>VLOOKUP(D22,'[1]XII-CT-1-JEE-OAL'!$B$10:$F$121,5,0)</f>
        <v>#N/A</v>
      </c>
      <c r="G22" s="2" t="e">
        <f>VLOOKUP(D22,'[1]XII-CT-1-JEE-OAL'!$B$10:$G$121,6,0)</f>
        <v>#N/A</v>
      </c>
    </row>
    <row r="23" spans="1:7" x14ac:dyDescent="0.3">
      <c r="A23">
        <v>17</v>
      </c>
      <c r="B23" t="s">
        <v>31</v>
      </c>
      <c r="C23" t="s">
        <v>15</v>
      </c>
      <c r="D23">
        <v>14810</v>
      </c>
      <c r="E23" s="2" t="e">
        <f>VLOOKUP(D23,'[1]XII-CT-1-JEE-OAL'!$B$10:$E$121,4,0)</f>
        <v>#N/A</v>
      </c>
      <c r="F23" s="2" t="e">
        <f>VLOOKUP(D23,'[1]XII-CT-1-JEE-OAL'!$B$10:$F$121,5,0)</f>
        <v>#N/A</v>
      </c>
      <c r="G23" s="2" t="e">
        <f>VLOOKUP(D23,'[1]XII-CT-1-JEE-OAL'!$B$10:$G$121,6,0)</f>
        <v>#N/A</v>
      </c>
    </row>
    <row r="24" spans="1:7" x14ac:dyDescent="0.3">
      <c r="A24">
        <v>18</v>
      </c>
      <c r="B24" t="s">
        <v>32</v>
      </c>
      <c r="C24" t="s">
        <v>15</v>
      </c>
      <c r="D24">
        <v>14718</v>
      </c>
      <c r="E24" s="2" t="e">
        <f>VLOOKUP(D24,'[1]XII-CT-1-JEE-OAL'!$B$10:$E$121,4,0)</f>
        <v>#N/A</v>
      </c>
      <c r="F24" s="2" t="e">
        <f>VLOOKUP(D24,'[1]XII-CT-1-JEE-OAL'!$B$10:$F$121,5,0)</f>
        <v>#N/A</v>
      </c>
      <c r="G24" s="2" t="e">
        <f>VLOOKUP(D24,'[1]XII-CT-1-JEE-OAL'!$B$10:$G$121,6,0)</f>
        <v>#N/A</v>
      </c>
    </row>
    <row r="25" spans="1:7" x14ac:dyDescent="0.3">
      <c r="A25">
        <v>19</v>
      </c>
      <c r="B25" t="s">
        <v>33</v>
      </c>
      <c r="C25" t="s">
        <v>15</v>
      </c>
      <c r="D25">
        <v>15063</v>
      </c>
      <c r="E25" s="2">
        <f>VLOOKUP(D25,'[1]XII-CT-1-JEE-OAL'!$B$10:$E$121,4,0)</f>
        <v>11</v>
      </c>
      <c r="F25" s="2">
        <f>VLOOKUP(D25,'[1]XII-CT-1-JEE-OAL'!$B$10:$F$121,5,0)</f>
        <v>-1</v>
      </c>
      <c r="G25" s="2">
        <f>VLOOKUP(D25,'[1]XII-CT-1-JEE-OAL'!$B$10:$G$121,6,0)</f>
        <v>34</v>
      </c>
    </row>
    <row r="26" spans="1:7" x14ac:dyDescent="0.3">
      <c r="A26">
        <v>20</v>
      </c>
      <c r="B26" t="s">
        <v>34</v>
      </c>
      <c r="C26" t="s">
        <v>15</v>
      </c>
      <c r="D26">
        <v>13153</v>
      </c>
      <c r="E26" s="2">
        <f>VLOOKUP(D26,'[1]XII-CT-1-JEE-OAL'!$B$10:$E$121,4,0)</f>
        <v>26</v>
      </c>
      <c r="F26" s="2">
        <f>VLOOKUP(D26,'[1]XII-CT-1-JEE-OAL'!$B$10:$F$121,5,0)</f>
        <v>7</v>
      </c>
      <c r="G26" s="2">
        <f>VLOOKUP(D26,'[1]XII-CT-1-JEE-OAL'!$B$10:$G$121,6,0)</f>
        <v>15</v>
      </c>
    </row>
    <row r="27" spans="1:7" x14ac:dyDescent="0.3">
      <c r="A27">
        <v>21</v>
      </c>
      <c r="B27" t="s">
        <v>35</v>
      </c>
      <c r="C27" t="s">
        <v>15</v>
      </c>
      <c r="D27">
        <v>15145</v>
      </c>
      <c r="E27" s="2" t="e">
        <f>VLOOKUP(D27,'[1]XII-CT-1-JEE-OAL'!$B$10:$E$121,4,0)</f>
        <v>#N/A</v>
      </c>
      <c r="F27" s="2" t="e">
        <f>VLOOKUP(D27,'[1]XII-CT-1-JEE-OAL'!$B$10:$F$121,5,0)</f>
        <v>#N/A</v>
      </c>
      <c r="G27" s="2" t="e">
        <f>VLOOKUP(D27,'[1]XII-CT-1-JEE-OAL'!$B$10:$G$121,6,0)</f>
        <v>#N/A</v>
      </c>
    </row>
    <row r="28" spans="1:7" x14ac:dyDescent="0.3">
      <c r="A28">
        <v>22</v>
      </c>
      <c r="B28" t="s">
        <v>36</v>
      </c>
      <c r="C28" t="s">
        <v>15</v>
      </c>
      <c r="D28">
        <v>15146</v>
      </c>
      <c r="E28" s="2">
        <f>VLOOKUP(D28,'[1]XII-CT-1-JEE-OAL'!$B$10:$E$121,4,0)</f>
        <v>26</v>
      </c>
      <c r="F28" s="2">
        <f>VLOOKUP(D28,'[1]XII-CT-1-JEE-OAL'!$B$10:$F$121,5,0)</f>
        <v>-4</v>
      </c>
      <c r="G28" s="2">
        <f>VLOOKUP(D28,'[1]XII-CT-1-JEE-OAL'!$B$10:$G$121,6,0)</f>
        <v>17</v>
      </c>
    </row>
    <row r="29" spans="1:7" x14ac:dyDescent="0.3">
      <c r="A29">
        <v>23</v>
      </c>
      <c r="B29" t="s">
        <v>37</v>
      </c>
      <c r="C29" t="s">
        <v>15</v>
      </c>
      <c r="D29">
        <v>15082</v>
      </c>
      <c r="E29" s="2" t="e">
        <f>VLOOKUP(D29,'[1]XII-CT-1-JEE-OAL'!$B$10:$E$121,4,0)</f>
        <v>#N/A</v>
      </c>
      <c r="F29" s="2" t="e">
        <f>VLOOKUP(D29,'[1]XII-CT-1-JEE-OAL'!$B$10:$F$121,5,0)</f>
        <v>#N/A</v>
      </c>
      <c r="G29" s="2" t="e">
        <f>VLOOKUP(D29,'[1]XII-CT-1-JEE-OAL'!$B$10:$G$121,6,0)</f>
        <v>#N/A</v>
      </c>
    </row>
    <row r="30" spans="1:7" x14ac:dyDescent="0.3">
      <c r="A30">
        <v>24</v>
      </c>
      <c r="B30" t="s">
        <v>38</v>
      </c>
      <c r="C30" t="s">
        <v>15</v>
      </c>
      <c r="D30">
        <v>15081</v>
      </c>
      <c r="E30" s="2" t="e">
        <f>VLOOKUP(D30,'[1]XII-CT-1-JEE-OAL'!$B$10:$E$121,4,0)</f>
        <v>#N/A</v>
      </c>
      <c r="F30" s="2" t="e">
        <f>VLOOKUP(D30,'[1]XII-CT-1-JEE-OAL'!$B$10:$F$121,5,0)</f>
        <v>#N/A</v>
      </c>
      <c r="G30" s="2" t="e">
        <f>VLOOKUP(D30,'[1]XII-CT-1-JEE-OAL'!$B$10:$G$121,6,0)</f>
        <v>#N/A</v>
      </c>
    </row>
    <row r="31" spans="1:7" x14ac:dyDescent="0.3">
      <c r="A31">
        <v>25</v>
      </c>
      <c r="B31" t="s">
        <v>39</v>
      </c>
      <c r="C31" t="s">
        <v>15</v>
      </c>
      <c r="D31">
        <v>15212</v>
      </c>
      <c r="E31" s="2" t="e">
        <f>VLOOKUP(D31,'[1]XII-CT-1-JEE-OAL'!$B$10:$E$121,4,0)</f>
        <v>#N/A</v>
      </c>
      <c r="F31" s="2" t="e">
        <f>VLOOKUP(D31,'[1]XII-CT-1-JEE-OAL'!$B$10:$F$121,5,0)</f>
        <v>#N/A</v>
      </c>
      <c r="G31" s="2" t="e">
        <f>VLOOKUP(D31,'[1]XII-CT-1-JEE-OAL'!$B$10:$G$121,6,0)</f>
        <v>#N/A</v>
      </c>
    </row>
    <row r="32" spans="1:7" x14ac:dyDescent="0.3">
      <c r="A32">
        <v>26</v>
      </c>
      <c r="B32" t="s">
        <v>40</v>
      </c>
      <c r="C32" t="s">
        <v>15</v>
      </c>
      <c r="D32">
        <v>14784</v>
      </c>
      <c r="E32" s="2">
        <f>VLOOKUP(D32,'[1]XII-CT-1-JEE-OAL'!$B$10:$E$121,4,0)</f>
        <v>20</v>
      </c>
      <c r="F32" s="2">
        <f>VLOOKUP(D32,'[1]XII-CT-1-JEE-OAL'!$B$10:$F$121,5,0)</f>
        <v>8</v>
      </c>
      <c r="G32" s="2">
        <f>VLOOKUP(D32,'[1]XII-CT-1-JEE-OAL'!$B$10:$G$121,6,0)</f>
        <v>16</v>
      </c>
    </row>
    <row r="33" spans="1:7" x14ac:dyDescent="0.3">
      <c r="A33">
        <v>27</v>
      </c>
      <c r="B33" t="s">
        <v>41</v>
      </c>
      <c r="C33" t="s">
        <v>15</v>
      </c>
      <c r="D33">
        <v>15149</v>
      </c>
      <c r="E33" s="2" t="e">
        <f>VLOOKUP(D33,'[1]XII-CT-1-JEE-OAL'!$B$10:$E$121,4,0)</f>
        <v>#N/A</v>
      </c>
      <c r="F33" s="2" t="e">
        <f>VLOOKUP(D33,'[1]XII-CT-1-JEE-OAL'!$B$10:$F$121,5,0)</f>
        <v>#N/A</v>
      </c>
      <c r="G33" s="2" t="e">
        <f>VLOOKUP(D33,'[1]XII-CT-1-JEE-OAL'!$B$10:$G$121,6,0)</f>
        <v>#N/A</v>
      </c>
    </row>
    <row r="34" spans="1:7" x14ac:dyDescent="0.3">
      <c r="A34">
        <v>28</v>
      </c>
      <c r="B34" t="s">
        <v>42</v>
      </c>
      <c r="C34" t="s">
        <v>15</v>
      </c>
      <c r="D34">
        <v>14769</v>
      </c>
      <c r="E34" s="2" t="e">
        <f>VLOOKUP(D34,'[1]XII-CT-1-JEE-OAL'!$B$10:$E$121,4,0)</f>
        <v>#N/A</v>
      </c>
      <c r="F34" s="2" t="e">
        <f>VLOOKUP(D34,'[1]XII-CT-1-JEE-OAL'!$B$10:$F$121,5,0)</f>
        <v>#N/A</v>
      </c>
      <c r="G34" s="2" t="e">
        <f>VLOOKUP(D34,'[1]XII-CT-1-JEE-OAL'!$B$10:$G$121,6,0)</f>
        <v>#N/A</v>
      </c>
    </row>
    <row r="35" spans="1:7" x14ac:dyDescent="0.3">
      <c r="A35">
        <v>29</v>
      </c>
      <c r="B35" t="s">
        <v>43</v>
      </c>
      <c r="C35" t="s">
        <v>15</v>
      </c>
      <c r="D35">
        <v>14801</v>
      </c>
      <c r="E35" s="2">
        <f>VLOOKUP(D35,'[1]XII-CT-1-JEE-OAL'!$B$10:$E$121,4,0)</f>
        <v>18</v>
      </c>
      <c r="F35" s="2">
        <f>VLOOKUP(D35,'[1]XII-CT-1-JEE-OAL'!$B$10:$F$121,5,0)</f>
        <v>13</v>
      </c>
      <c r="G35" s="2">
        <f>VLOOKUP(D35,'[1]XII-CT-1-JEE-OAL'!$B$10:$G$121,6,0)</f>
        <v>21</v>
      </c>
    </row>
    <row r="36" spans="1:7" x14ac:dyDescent="0.3">
      <c r="A36">
        <v>30</v>
      </c>
      <c r="B36" t="s">
        <v>44</v>
      </c>
      <c r="C36" t="s">
        <v>15</v>
      </c>
      <c r="D36">
        <v>13135</v>
      </c>
      <c r="E36" s="2" t="e">
        <f>VLOOKUP(D36,'[1]XII-CT-1-JEE-OAL'!$B$10:$E$121,4,0)</f>
        <v>#N/A</v>
      </c>
      <c r="F36" s="2" t="e">
        <f>VLOOKUP(D36,'[1]XII-CT-1-JEE-OAL'!$B$10:$F$121,5,0)</f>
        <v>#N/A</v>
      </c>
      <c r="G36" s="2" t="e">
        <f>VLOOKUP(D36,'[1]XII-CT-1-JEE-OAL'!$B$10:$G$121,6,0)</f>
        <v>#N/A</v>
      </c>
    </row>
    <row r="37" spans="1:7" x14ac:dyDescent="0.3">
      <c r="A37">
        <v>31</v>
      </c>
      <c r="B37" t="s">
        <v>45</v>
      </c>
      <c r="C37" t="s">
        <v>15</v>
      </c>
      <c r="D37">
        <v>14949</v>
      </c>
      <c r="E37" s="2" t="e">
        <f>VLOOKUP(D37,'[1]XII-CT-1-JEE-OAL'!$B$10:$E$121,4,0)</f>
        <v>#N/A</v>
      </c>
      <c r="F37" s="2" t="e">
        <f>VLOOKUP(D37,'[1]XII-CT-1-JEE-OAL'!$B$10:$F$121,5,0)</f>
        <v>#N/A</v>
      </c>
      <c r="G37" s="2" t="e">
        <f>VLOOKUP(D37,'[1]XII-CT-1-JEE-OAL'!$B$10:$G$121,6,0)</f>
        <v>#N/A</v>
      </c>
    </row>
    <row r="38" spans="1:7" x14ac:dyDescent="0.3">
      <c r="A38">
        <v>32</v>
      </c>
      <c r="B38" t="s">
        <v>46</v>
      </c>
      <c r="C38" t="s">
        <v>15</v>
      </c>
      <c r="D38">
        <v>15046</v>
      </c>
      <c r="E38" s="2">
        <f>VLOOKUP(D38,'[1]XII-CT-1-JEE-OAL'!$B$10:$E$121,4,0)</f>
        <v>19</v>
      </c>
      <c r="F38" s="2">
        <f>VLOOKUP(D38,'[1]XII-CT-1-JEE-OAL'!$B$10:$F$121,5,0)</f>
        <v>5</v>
      </c>
      <c r="G38" s="2">
        <f>VLOOKUP(D38,'[1]XII-CT-1-JEE-OAL'!$B$10:$G$121,6,0)</f>
        <v>43</v>
      </c>
    </row>
    <row r="39" spans="1:7" x14ac:dyDescent="0.3">
      <c r="A39">
        <v>33</v>
      </c>
      <c r="B39" t="s">
        <v>47</v>
      </c>
      <c r="C39" t="s">
        <v>15</v>
      </c>
      <c r="D39">
        <v>15291</v>
      </c>
      <c r="E39" s="2">
        <f>VLOOKUP(D39,'[1]XII-CT-1-JEE-OAL'!$B$10:$E$121,4,0)</f>
        <v>6</v>
      </c>
      <c r="F39" s="2">
        <f>VLOOKUP(D39,'[1]XII-CT-1-JEE-OAL'!$B$10:$F$121,5,0)</f>
        <v>9</v>
      </c>
      <c r="G39" s="2">
        <f>VLOOKUP(D39,'[1]XII-CT-1-JEE-OAL'!$B$10:$G$121,6,0)</f>
        <v>15</v>
      </c>
    </row>
    <row r="40" spans="1:7" x14ac:dyDescent="0.3">
      <c r="A40">
        <v>34</v>
      </c>
      <c r="B40" t="s">
        <v>48</v>
      </c>
      <c r="C40" t="s">
        <v>15</v>
      </c>
      <c r="D40">
        <v>14820</v>
      </c>
      <c r="E40" s="2" t="e">
        <f>VLOOKUP(D40,'[1]XII-CT-1-JEE-OAL'!$B$10:$E$121,4,0)</f>
        <v>#N/A</v>
      </c>
      <c r="F40" s="2" t="e">
        <f>VLOOKUP(D40,'[1]XII-CT-1-JEE-OAL'!$B$10:$F$121,5,0)</f>
        <v>#N/A</v>
      </c>
      <c r="G40" s="2" t="e">
        <f>VLOOKUP(D40,'[1]XII-CT-1-JEE-OAL'!$B$10:$G$121,6,0)</f>
        <v>#N/A</v>
      </c>
    </row>
    <row r="41" spans="1:7" x14ac:dyDescent="0.3">
      <c r="A41">
        <v>35</v>
      </c>
      <c r="B41" t="s">
        <v>49</v>
      </c>
      <c r="C41" t="s">
        <v>15</v>
      </c>
      <c r="D41">
        <v>15111</v>
      </c>
      <c r="E41" s="2" t="e">
        <f>VLOOKUP(D41,'[1]XII-CT-1-JEE-OAL'!$B$10:$E$121,4,0)</f>
        <v>#N/A</v>
      </c>
      <c r="F41" s="2" t="e">
        <f>VLOOKUP(D41,'[1]XII-CT-1-JEE-OAL'!$B$10:$F$121,5,0)</f>
        <v>#N/A</v>
      </c>
      <c r="G41" s="2" t="e">
        <f>VLOOKUP(D41,'[1]XII-CT-1-JEE-OAL'!$B$10:$G$121,6,0)</f>
        <v>#N/A</v>
      </c>
    </row>
    <row r="42" spans="1:7" x14ac:dyDescent="0.3">
      <c r="A42">
        <v>36</v>
      </c>
      <c r="B42" t="s">
        <v>50</v>
      </c>
      <c r="C42" t="s">
        <v>15</v>
      </c>
      <c r="D42">
        <v>15293</v>
      </c>
      <c r="E42" s="2">
        <f>VLOOKUP(D42,'[1]XII-CT-1-JEE-OAL'!$B$10:$E$121,4,0)</f>
        <v>13</v>
      </c>
      <c r="F42" s="2">
        <f>VLOOKUP(D42,'[1]XII-CT-1-JEE-OAL'!$B$10:$F$121,5,0)</f>
        <v>15</v>
      </c>
      <c r="G42" s="2">
        <f>VLOOKUP(D42,'[1]XII-CT-1-JEE-OAL'!$B$10:$G$121,6,0)</f>
        <v>28</v>
      </c>
    </row>
    <row r="43" spans="1:7" x14ac:dyDescent="0.3">
      <c r="A43">
        <v>37</v>
      </c>
      <c r="B43" t="s">
        <v>51</v>
      </c>
      <c r="C43" t="s">
        <v>15</v>
      </c>
      <c r="D43">
        <v>15198</v>
      </c>
      <c r="E43" s="2" t="e">
        <f>VLOOKUP(D43,'[1]XII-CT-1-JEE-OAL'!$B$10:$E$121,4,0)</f>
        <v>#N/A</v>
      </c>
      <c r="F43" s="2" t="e">
        <f>VLOOKUP(D43,'[1]XII-CT-1-JEE-OAL'!$B$10:$F$121,5,0)</f>
        <v>#N/A</v>
      </c>
      <c r="G43" s="2" t="e">
        <f>VLOOKUP(D43,'[1]XII-CT-1-JEE-OAL'!$B$10:$G$121,6,0)</f>
        <v>#N/A</v>
      </c>
    </row>
    <row r="44" spans="1:7" x14ac:dyDescent="0.3">
      <c r="A44">
        <v>38</v>
      </c>
      <c r="B44" t="s">
        <v>52</v>
      </c>
      <c r="C44" t="s">
        <v>15</v>
      </c>
      <c r="D44">
        <v>15310</v>
      </c>
      <c r="E44" s="2">
        <f>VLOOKUP(D44,'[1]XII-CT-1-JEE-OAL'!$B$10:$E$121,4,0)</f>
        <v>13</v>
      </c>
      <c r="F44" s="2">
        <f>VLOOKUP(D44,'[1]XII-CT-1-JEE-OAL'!$B$10:$F$121,5,0)</f>
        <v>15</v>
      </c>
      <c r="G44" s="2">
        <f>VLOOKUP(D44,'[1]XII-CT-1-JEE-OAL'!$B$10:$G$121,6,0)</f>
        <v>24</v>
      </c>
    </row>
    <row r="45" spans="1:7" x14ac:dyDescent="0.3">
      <c r="A45">
        <v>39</v>
      </c>
      <c r="B45" t="s">
        <v>53</v>
      </c>
      <c r="C45" t="s">
        <v>15</v>
      </c>
      <c r="D45">
        <v>15183</v>
      </c>
      <c r="E45" s="2" t="e">
        <f>VLOOKUP(D45,'[1]XII-CT-1-JEE-OAL'!$B$10:$E$121,4,0)</f>
        <v>#N/A</v>
      </c>
      <c r="F45" s="2" t="e">
        <f>VLOOKUP(D45,'[1]XII-CT-1-JEE-OAL'!$B$10:$F$121,5,0)</f>
        <v>#N/A</v>
      </c>
      <c r="G45" s="2" t="e">
        <f>VLOOKUP(D45,'[1]XII-CT-1-JEE-OAL'!$B$10:$G$121,6,0)</f>
        <v>#N/A</v>
      </c>
    </row>
    <row r="46" spans="1:7" x14ac:dyDescent="0.3">
      <c r="A46">
        <v>40</v>
      </c>
      <c r="B46" t="s">
        <v>54</v>
      </c>
      <c r="C46" t="s">
        <v>15</v>
      </c>
      <c r="D46">
        <v>14691</v>
      </c>
      <c r="E46" s="2" t="e">
        <f>VLOOKUP(D46,'[1]XII-CT-1-JEE-OAL'!$B$10:$E$121,4,0)</f>
        <v>#N/A</v>
      </c>
      <c r="F46" s="2" t="e">
        <f>VLOOKUP(D46,'[1]XII-CT-1-JEE-OAL'!$B$10:$F$121,5,0)</f>
        <v>#N/A</v>
      </c>
      <c r="G46" s="2" t="e">
        <f>VLOOKUP(D46,'[1]XII-CT-1-JEE-OAL'!$B$10:$G$121,6,0)</f>
        <v>#N/A</v>
      </c>
    </row>
    <row r="47" spans="1:7" x14ac:dyDescent="0.3">
      <c r="A47">
        <v>41</v>
      </c>
      <c r="B47" t="s">
        <v>55</v>
      </c>
      <c r="C47" t="s">
        <v>15</v>
      </c>
      <c r="D47">
        <v>14735</v>
      </c>
      <c r="E47" s="2" t="e">
        <f>VLOOKUP(D47,'[1]XII-CT-1-JEE-OAL'!$B$10:$E$121,4,0)</f>
        <v>#N/A</v>
      </c>
      <c r="F47" s="2" t="e">
        <f>VLOOKUP(D47,'[1]XII-CT-1-JEE-OAL'!$B$10:$F$121,5,0)</f>
        <v>#N/A</v>
      </c>
      <c r="G47" s="2" t="e">
        <f>VLOOKUP(D47,'[1]XII-CT-1-JEE-OAL'!$B$10:$G$121,6,0)</f>
        <v>#N/A</v>
      </c>
    </row>
    <row r="48" spans="1:7" x14ac:dyDescent="0.3">
      <c r="A48">
        <v>42</v>
      </c>
      <c r="B48" t="s">
        <v>56</v>
      </c>
      <c r="C48" t="s">
        <v>15</v>
      </c>
      <c r="D48">
        <v>13838</v>
      </c>
      <c r="E48" s="2">
        <f>VLOOKUP(D48,'[1]XII-CT-1-JEE-OAL'!$B$10:$E$121,4,0)</f>
        <v>25</v>
      </c>
      <c r="F48" s="2">
        <f>VLOOKUP(D48,'[1]XII-CT-1-JEE-OAL'!$B$10:$F$121,5,0)</f>
        <v>7</v>
      </c>
      <c r="G48" s="2">
        <f>VLOOKUP(D48,'[1]XII-CT-1-JEE-OAL'!$B$10:$G$121,6,0)</f>
        <v>34</v>
      </c>
    </row>
    <row r="49" spans="1:7" x14ac:dyDescent="0.3">
      <c r="A49">
        <v>43</v>
      </c>
      <c r="B49" t="s">
        <v>57</v>
      </c>
      <c r="C49" t="s">
        <v>15</v>
      </c>
      <c r="D49">
        <v>15225</v>
      </c>
      <c r="E49" s="2">
        <f>VLOOKUP(D49,'[1]XII-CT-1-JEE-OAL'!$B$10:$E$121,4,0)</f>
        <v>35</v>
      </c>
      <c r="F49" s="2">
        <f>VLOOKUP(D49,'[1]XII-CT-1-JEE-OAL'!$B$10:$F$121,5,0)</f>
        <v>15</v>
      </c>
      <c r="G49" s="2">
        <f>VLOOKUP(D49,'[1]XII-CT-1-JEE-OAL'!$B$10:$G$121,6,0)</f>
        <v>27</v>
      </c>
    </row>
    <row r="50" spans="1:7" x14ac:dyDescent="0.3">
      <c r="A50">
        <v>44</v>
      </c>
      <c r="B50" t="s">
        <v>58</v>
      </c>
      <c r="C50" t="s">
        <v>15</v>
      </c>
      <c r="D50">
        <v>14725</v>
      </c>
      <c r="E50" s="2">
        <f>VLOOKUP(D50,'[1]XII-CT-1-JEE-OAL'!$B$10:$E$121,4,0)</f>
        <v>29</v>
      </c>
      <c r="F50" s="2">
        <f>VLOOKUP(D50,'[1]XII-CT-1-JEE-OAL'!$B$10:$F$121,5,0)</f>
        <v>15</v>
      </c>
      <c r="G50" s="2">
        <f>VLOOKUP(D50,'[1]XII-CT-1-JEE-OAL'!$B$10:$G$121,6,0)</f>
        <v>33</v>
      </c>
    </row>
    <row r="51" spans="1:7" x14ac:dyDescent="0.3">
      <c r="A51">
        <v>45</v>
      </c>
      <c r="B51" t="s">
        <v>59</v>
      </c>
      <c r="C51" t="s">
        <v>15</v>
      </c>
      <c r="D51">
        <v>15268</v>
      </c>
      <c r="E51" s="2">
        <f>VLOOKUP(D51,'[1]XII-CT-1-JEE-OAL'!$B$10:$E$121,4,0)</f>
        <v>16</v>
      </c>
      <c r="F51" s="2">
        <f>VLOOKUP(D51,'[1]XII-CT-1-JEE-OAL'!$B$10:$F$121,5,0)</f>
        <v>8</v>
      </c>
      <c r="G51" s="2">
        <f>VLOOKUP(D51,'[1]XII-CT-1-JEE-OAL'!$B$10:$G$121,6,0)</f>
        <v>12</v>
      </c>
    </row>
    <row r="52" spans="1:7" x14ac:dyDescent="0.3">
      <c r="A52">
        <v>46</v>
      </c>
      <c r="B52" t="s">
        <v>60</v>
      </c>
      <c r="C52" t="s">
        <v>15</v>
      </c>
      <c r="D52">
        <v>14975</v>
      </c>
      <c r="E52" s="2">
        <f>VLOOKUP(D52,'[1]XII-CT-1-JEE-OAL'!$B$10:$E$121,4,0)</f>
        <v>15</v>
      </c>
      <c r="F52" s="2">
        <f>VLOOKUP(D52,'[1]XII-CT-1-JEE-OAL'!$B$10:$F$121,5,0)</f>
        <v>12</v>
      </c>
      <c r="G52" s="2">
        <f>VLOOKUP(D52,'[1]XII-CT-1-JEE-OAL'!$B$10:$G$121,6,0)</f>
        <v>43</v>
      </c>
    </row>
    <row r="53" spans="1:7" x14ac:dyDescent="0.3">
      <c r="A53">
        <v>47</v>
      </c>
      <c r="B53" t="s">
        <v>61</v>
      </c>
      <c r="C53" t="s">
        <v>15</v>
      </c>
      <c r="D53">
        <v>15109</v>
      </c>
      <c r="E53" s="2" t="e">
        <f>VLOOKUP(D53,'[1]XII-CT-1-JEE-OAL'!$B$10:$E$121,4,0)</f>
        <v>#N/A</v>
      </c>
      <c r="F53" s="2" t="e">
        <f>VLOOKUP(D53,'[1]XII-CT-1-JEE-OAL'!$B$10:$F$121,5,0)</f>
        <v>#N/A</v>
      </c>
      <c r="G53" s="2" t="e">
        <f>VLOOKUP(D53,'[1]XII-CT-1-JEE-OAL'!$B$10:$G$121,6,0)</f>
        <v>#N/A</v>
      </c>
    </row>
    <row r="54" spans="1:7" x14ac:dyDescent="0.3">
      <c r="A54">
        <v>48</v>
      </c>
      <c r="B54" t="s">
        <v>62</v>
      </c>
      <c r="C54" t="s">
        <v>15</v>
      </c>
      <c r="D54">
        <v>14880</v>
      </c>
      <c r="E54" s="2" t="e">
        <f>VLOOKUP(D54,'[1]XII-CT-1-JEE-OAL'!$B$10:$E$121,4,0)</f>
        <v>#N/A</v>
      </c>
      <c r="F54" s="2" t="e">
        <f>VLOOKUP(D54,'[1]XII-CT-1-JEE-OAL'!$B$10:$F$121,5,0)</f>
        <v>#N/A</v>
      </c>
      <c r="G54" s="2" t="e">
        <f>VLOOKUP(D54,'[1]XII-CT-1-JEE-OAL'!$B$10:$G$121,6,0)</f>
        <v>#N/A</v>
      </c>
    </row>
    <row r="55" spans="1:7" x14ac:dyDescent="0.3">
      <c r="A55">
        <v>49</v>
      </c>
      <c r="B55" t="s">
        <v>63</v>
      </c>
      <c r="C55" t="s">
        <v>15</v>
      </c>
      <c r="D55">
        <v>17947</v>
      </c>
      <c r="E55" s="2" t="e">
        <f>VLOOKUP(D55,'[1]XII-CT-1-JEE-OAL'!$B$10:$E$121,4,0)</f>
        <v>#N/A</v>
      </c>
      <c r="F55" s="2" t="e">
        <f>VLOOKUP(D55,'[1]XII-CT-1-JEE-OAL'!$B$10:$F$121,5,0)</f>
        <v>#N/A</v>
      </c>
      <c r="G55" s="2" t="e">
        <f>VLOOKUP(D55,'[1]XII-CT-1-JEE-OAL'!$B$10:$G$121,6,0)</f>
        <v>#N/A</v>
      </c>
    </row>
    <row r="56" spans="1:7" x14ac:dyDescent="0.3">
      <c r="A56">
        <v>50</v>
      </c>
      <c r="B56" t="s">
        <v>64</v>
      </c>
      <c r="C56" t="s">
        <v>15</v>
      </c>
      <c r="D56">
        <v>14758</v>
      </c>
      <c r="E56" s="2" t="e">
        <f>VLOOKUP(D56,'[1]XII-CT-1-JEE-OAL'!$B$10:$E$121,4,0)</f>
        <v>#N/A</v>
      </c>
      <c r="F56" s="2" t="e">
        <f>VLOOKUP(D56,'[1]XII-CT-1-JEE-OAL'!$B$10:$F$121,5,0)</f>
        <v>#N/A</v>
      </c>
      <c r="G56" s="2" t="e">
        <f>VLOOKUP(D56,'[1]XII-CT-1-JEE-OAL'!$B$10:$G$121,6,0)</f>
        <v>#N/A</v>
      </c>
    </row>
    <row r="57" spans="1:7" x14ac:dyDescent="0.3">
      <c r="A57">
        <v>51</v>
      </c>
      <c r="B57" t="s">
        <v>65</v>
      </c>
      <c r="C57" t="s">
        <v>66</v>
      </c>
      <c r="D57">
        <v>15298</v>
      </c>
      <c r="E57" s="2" t="e">
        <f>VLOOKUP(D57,'[1]XII-CT-1-JEE-OAL'!$B$10:$E$121,4,0)</f>
        <v>#N/A</v>
      </c>
      <c r="F57" s="2" t="e">
        <f>VLOOKUP(D57,'[1]XII-CT-1-JEE-OAL'!$B$10:$F$121,5,0)</f>
        <v>#N/A</v>
      </c>
      <c r="G57" s="2" t="e">
        <f>VLOOKUP(D57,'[1]XII-CT-1-JEE-OAL'!$B$10:$G$121,6,0)</f>
        <v>#N/A</v>
      </c>
    </row>
    <row r="58" spans="1:7" x14ac:dyDescent="0.3">
      <c r="A58">
        <v>52</v>
      </c>
      <c r="B58" t="s">
        <v>67</v>
      </c>
      <c r="C58" t="s">
        <v>66</v>
      </c>
      <c r="D58">
        <v>14848</v>
      </c>
      <c r="E58" s="2">
        <f>VLOOKUP(D58,'[1]XII-CT-1-JEE-OAL'!$B$10:$E$121,4,0)</f>
        <v>20</v>
      </c>
      <c r="F58" s="2">
        <f>VLOOKUP(D58,'[1]XII-CT-1-JEE-OAL'!$B$10:$F$121,5,0)</f>
        <v>11</v>
      </c>
      <c r="G58" s="2">
        <f>VLOOKUP(D58,'[1]XII-CT-1-JEE-OAL'!$B$10:$G$121,6,0)</f>
        <v>12</v>
      </c>
    </row>
    <row r="59" spans="1:7" x14ac:dyDescent="0.3">
      <c r="A59">
        <v>53</v>
      </c>
      <c r="B59" t="s">
        <v>68</v>
      </c>
      <c r="C59" t="s">
        <v>66</v>
      </c>
      <c r="D59">
        <v>15110</v>
      </c>
      <c r="E59" s="2" t="e">
        <f>VLOOKUP(D59,'[1]XII-CT-1-JEE-OAL'!$B$10:$E$121,4,0)</f>
        <v>#N/A</v>
      </c>
      <c r="F59" s="2" t="e">
        <f>VLOOKUP(D59,'[1]XII-CT-1-JEE-OAL'!$B$10:$F$121,5,0)</f>
        <v>#N/A</v>
      </c>
      <c r="G59" s="2" t="e">
        <f>VLOOKUP(D59,'[1]XII-CT-1-JEE-OAL'!$B$10:$G$121,6,0)</f>
        <v>#N/A</v>
      </c>
    </row>
    <row r="60" spans="1:7" x14ac:dyDescent="0.3">
      <c r="A60">
        <v>54</v>
      </c>
      <c r="B60" t="s">
        <v>69</v>
      </c>
      <c r="C60" t="s">
        <v>66</v>
      </c>
      <c r="D60">
        <v>14928</v>
      </c>
      <c r="E60" s="2" t="e">
        <f>VLOOKUP(D60,'[1]XII-CT-1-JEE-OAL'!$B$10:$E$121,4,0)</f>
        <v>#N/A</v>
      </c>
      <c r="F60" s="2" t="e">
        <f>VLOOKUP(D60,'[1]XII-CT-1-JEE-OAL'!$B$10:$F$121,5,0)</f>
        <v>#N/A</v>
      </c>
      <c r="G60" s="2" t="e">
        <f>VLOOKUP(D60,'[1]XII-CT-1-JEE-OAL'!$B$10:$G$121,6,0)</f>
        <v>#N/A</v>
      </c>
    </row>
    <row r="61" spans="1:7" x14ac:dyDescent="0.3">
      <c r="A61">
        <v>55</v>
      </c>
      <c r="B61" t="s">
        <v>70</v>
      </c>
      <c r="C61" t="s">
        <v>66</v>
      </c>
      <c r="D61">
        <v>14919</v>
      </c>
      <c r="E61" s="2" t="e">
        <f>VLOOKUP(D61,'[1]XII-CT-1-JEE-OAL'!$B$10:$E$121,4,0)</f>
        <v>#N/A</v>
      </c>
      <c r="F61" s="2" t="e">
        <f>VLOOKUP(D61,'[1]XII-CT-1-JEE-OAL'!$B$10:$F$121,5,0)</f>
        <v>#N/A</v>
      </c>
      <c r="G61" s="2" t="e">
        <f>VLOOKUP(D61,'[1]XII-CT-1-JEE-OAL'!$B$10:$G$121,6,0)</f>
        <v>#N/A</v>
      </c>
    </row>
    <row r="62" spans="1:7" x14ac:dyDescent="0.3">
      <c r="A62">
        <v>56</v>
      </c>
      <c r="B62" t="s">
        <v>71</v>
      </c>
      <c r="C62" t="s">
        <v>66</v>
      </c>
      <c r="D62">
        <v>13018</v>
      </c>
      <c r="E62" s="2">
        <f>VLOOKUP(D62,'[1]XII-CT-1-JEE-OAL'!$B$10:$E$121,4,0)</f>
        <v>28</v>
      </c>
      <c r="F62" s="2">
        <f>VLOOKUP(D62,'[1]XII-CT-1-JEE-OAL'!$B$10:$F$121,5,0)</f>
        <v>3</v>
      </c>
      <c r="G62" s="2">
        <f>VLOOKUP(D62,'[1]XII-CT-1-JEE-OAL'!$B$10:$G$121,6,0)</f>
        <v>23</v>
      </c>
    </row>
    <row r="63" spans="1:7" x14ac:dyDescent="0.3">
      <c r="A63">
        <v>57</v>
      </c>
      <c r="B63" t="s">
        <v>72</v>
      </c>
      <c r="C63" t="s">
        <v>66</v>
      </c>
      <c r="D63">
        <v>14682</v>
      </c>
      <c r="E63" s="2" t="e">
        <f>VLOOKUP(D63,'[1]XII-CT-1-JEE-OAL'!$B$10:$E$121,4,0)</f>
        <v>#N/A</v>
      </c>
      <c r="F63" s="2" t="e">
        <f>VLOOKUP(D63,'[1]XII-CT-1-JEE-OAL'!$B$10:$F$121,5,0)</f>
        <v>#N/A</v>
      </c>
      <c r="G63" s="2" t="e">
        <f>VLOOKUP(D63,'[1]XII-CT-1-JEE-OAL'!$B$10:$G$121,6,0)</f>
        <v>#N/A</v>
      </c>
    </row>
    <row r="64" spans="1:7" x14ac:dyDescent="0.3">
      <c r="A64">
        <v>58</v>
      </c>
      <c r="B64" t="s">
        <v>73</v>
      </c>
      <c r="C64" t="s">
        <v>66</v>
      </c>
      <c r="D64">
        <v>15070</v>
      </c>
      <c r="E64" s="2" t="e">
        <f>VLOOKUP(D64,'[1]XII-CT-1-JEE-OAL'!$B$10:$E$121,4,0)</f>
        <v>#N/A</v>
      </c>
      <c r="F64" s="2" t="e">
        <f>VLOOKUP(D64,'[1]XII-CT-1-JEE-OAL'!$B$10:$F$121,5,0)</f>
        <v>#N/A</v>
      </c>
      <c r="G64" s="2" t="e">
        <f>VLOOKUP(D64,'[1]XII-CT-1-JEE-OAL'!$B$10:$G$121,6,0)</f>
        <v>#N/A</v>
      </c>
    </row>
    <row r="65" spans="1:7" x14ac:dyDescent="0.3">
      <c r="A65">
        <v>59</v>
      </c>
      <c r="B65" t="s">
        <v>74</v>
      </c>
      <c r="C65" t="s">
        <v>66</v>
      </c>
      <c r="D65">
        <v>14943</v>
      </c>
      <c r="E65" s="2" t="e">
        <f>VLOOKUP(D65,'[1]XII-CT-1-JEE-OAL'!$B$10:$E$121,4,0)</f>
        <v>#N/A</v>
      </c>
      <c r="F65" s="2" t="e">
        <f>VLOOKUP(D65,'[1]XII-CT-1-JEE-OAL'!$B$10:$F$121,5,0)</f>
        <v>#N/A</v>
      </c>
      <c r="G65" s="2" t="e">
        <f>VLOOKUP(D65,'[1]XII-CT-1-JEE-OAL'!$B$10:$G$121,6,0)</f>
        <v>#N/A</v>
      </c>
    </row>
    <row r="66" spans="1:7" x14ac:dyDescent="0.3">
      <c r="A66">
        <v>60</v>
      </c>
      <c r="B66" t="s">
        <v>75</v>
      </c>
      <c r="C66" t="s">
        <v>66</v>
      </c>
      <c r="D66">
        <v>15157</v>
      </c>
      <c r="E66" s="2" t="e">
        <f>VLOOKUP(D66,'[1]XII-CT-1-JEE-OAL'!$B$10:$E$121,4,0)</f>
        <v>#N/A</v>
      </c>
      <c r="F66" s="2" t="e">
        <f>VLOOKUP(D66,'[1]XII-CT-1-JEE-OAL'!$B$10:$F$121,5,0)</f>
        <v>#N/A</v>
      </c>
      <c r="G66" s="2" t="e">
        <f>VLOOKUP(D66,'[1]XII-CT-1-JEE-OAL'!$B$10:$G$121,6,0)</f>
        <v>#N/A</v>
      </c>
    </row>
    <row r="67" spans="1:7" x14ac:dyDescent="0.3">
      <c r="A67">
        <v>61</v>
      </c>
      <c r="B67" t="s">
        <v>76</v>
      </c>
      <c r="C67" t="s">
        <v>66</v>
      </c>
      <c r="D67">
        <v>14841</v>
      </c>
      <c r="E67" s="2">
        <f>VLOOKUP(D67,'[1]XII-CT-1-JEE-OAL'!$B$10:$E$121,4,0)</f>
        <v>30</v>
      </c>
      <c r="F67" s="2">
        <f>VLOOKUP(D67,'[1]XII-CT-1-JEE-OAL'!$B$10:$F$121,5,0)</f>
        <v>7</v>
      </c>
      <c r="G67" s="2">
        <f>VLOOKUP(D67,'[1]XII-CT-1-JEE-OAL'!$B$10:$G$121,6,0)</f>
        <v>20</v>
      </c>
    </row>
    <row r="68" spans="1:7" x14ac:dyDescent="0.3">
      <c r="A68">
        <v>62</v>
      </c>
      <c r="B68" t="s">
        <v>77</v>
      </c>
      <c r="C68" t="s">
        <v>66</v>
      </c>
      <c r="D68">
        <v>14723</v>
      </c>
      <c r="E68" s="2" t="e">
        <f>VLOOKUP(D68,'[1]XII-CT-1-JEE-OAL'!$B$10:$E$121,4,0)</f>
        <v>#N/A</v>
      </c>
      <c r="F68" s="2" t="e">
        <f>VLOOKUP(D68,'[1]XII-CT-1-JEE-OAL'!$B$10:$F$121,5,0)</f>
        <v>#N/A</v>
      </c>
      <c r="G68" s="2" t="e">
        <f>VLOOKUP(D68,'[1]XII-CT-1-JEE-OAL'!$B$10:$G$121,6,0)</f>
        <v>#N/A</v>
      </c>
    </row>
    <row r="69" spans="1:7" x14ac:dyDescent="0.3">
      <c r="A69">
        <v>63</v>
      </c>
      <c r="B69" t="s">
        <v>78</v>
      </c>
      <c r="C69" t="s">
        <v>66</v>
      </c>
      <c r="D69">
        <v>15219</v>
      </c>
      <c r="E69" s="2" t="e">
        <f>VLOOKUP(D69,'[1]XII-CT-1-JEE-OAL'!$B$10:$E$121,4,0)</f>
        <v>#N/A</v>
      </c>
      <c r="F69" s="2" t="e">
        <f>VLOOKUP(D69,'[1]XII-CT-1-JEE-OAL'!$B$10:$F$121,5,0)</f>
        <v>#N/A</v>
      </c>
      <c r="G69" s="2" t="e">
        <f>VLOOKUP(D69,'[1]XII-CT-1-JEE-OAL'!$B$10:$G$121,6,0)</f>
        <v>#N/A</v>
      </c>
    </row>
    <row r="70" spans="1:7" x14ac:dyDescent="0.3">
      <c r="A70">
        <v>64</v>
      </c>
      <c r="B70" t="s">
        <v>79</v>
      </c>
      <c r="C70" t="s">
        <v>66</v>
      </c>
      <c r="D70">
        <v>14830</v>
      </c>
      <c r="E70" s="2">
        <f>VLOOKUP(D70,'[1]XII-CT-1-JEE-OAL'!$B$10:$E$121,4,0)</f>
        <v>29</v>
      </c>
      <c r="F70" s="2">
        <f>VLOOKUP(D70,'[1]XII-CT-1-JEE-OAL'!$B$10:$F$121,5,0)</f>
        <v>5</v>
      </c>
      <c r="G70" s="2">
        <f>VLOOKUP(D70,'[1]XII-CT-1-JEE-OAL'!$B$10:$G$121,6,0)</f>
        <v>30</v>
      </c>
    </row>
    <row r="71" spans="1:7" x14ac:dyDescent="0.3">
      <c r="A71">
        <v>65</v>
      </c>
      <c r="B71" t="s">
        <v>80</v>
      </c>
      <c r="C71" t="s">
        <v>66</v>
      </c>
      <c r="D71">
        <v>15093</v>
      </c>
      <c r="E71" s="2" t="e">
        <f>VLOOKUP(D71,'[1]XII-CT-1-JEE-OAL'!$B$10:$E$121,4,0)</f>
        <v>#N/A</v>
      </c>
      <c r="F71" s="2" t="e">
        <f>VLOOKUP(D71,'[1]XII-CT-1-JEE-OAL'!$B$10:$F$121,5,0)</f>
        <v>#N/A</v>
      </c>
      <c r="G71" s="2" t="e">
        <f>VLOOKUP(D71,'[1]XII-CT-1-JEE-OAL'!$B$10:$G$121,6,0)</f>
        <v>#N/A</v>
      </c>
    </row>
    <row r="72" spans="1:7" x14ac:dyDescent="0.3">
      <c r="A72">
        <v>66</v>
      </c>
      <c r="B72" t="s">
        <v>81</v>
      </c>
      <c r="C72" t="s">
        <v>66</v>
      </c>
      <c r="D72">
        <v>15134</v>
      </c>
      <c r="E72" s="2">
        <f>VLOOKUP(D72,'[1]XII-CT-1-JEE-OAL'!$B$10:$E$121,4,0)</f>
        <v>0</v>
      </c>
      <c r="F72" s="2">
        <f>VLOOKUP(D72,'[1]XII-CT-1-JEE-OAL'!$B$10:$F$121,5,0)</f>
        <v>0</v>
      </c>
      <c r="G72" s="2">
        <f>VLOOKUP(D72,'[1]XII-CT-1-JEE-OAL'!$B$10:$G$121,6,0)</f>
        <v>24</v>
      </c>
    </row>
    <row r="73" spans="1:7" x14ac:dyDescent="0.3">
      <c r="A73">
        <v>67</v>
      </c>
      <c r="B73" t="s">
        <v>82</v>
      </c>
      <c r="C73" t="s">
        <v>66</v>
      </c>
      <c r="D73">
        <v>15282</v>
      </c>
      <c r="E73" s="2">
        <f>VLOOKUP(D73,'[1]XII-CT-1-JEE-OAL'!$B$10:$E$121,4,0)</f>
        <v>10</v>
      </c>
      <c r="F73" s="2">
        <f>VLOOKUP(D73,'[1]XII-CT-1-JEE-OAL'!$B$10:$F$121,5,0)</f>
        <v>13</v>
      </c>
      <c r="G73" s="2">
        <f>VLOOKUP(D73,'[1]XII-CT-1-JEE-OAL'!$B$10:$G$121,6,0)</f>
        <v>28</v>
      </c>
    </row>
    <row r="74" spans="1:7" x14ac:dyDescent="0.3">
      <c r="A74">
        <v>68</v>
      </c>
      <c r="B74" t="s">
        <v>83</v>
      </c>
      <c r="C74" t="s">
        <v>66</v>
      </c>
      <c r="D74">
        <v>14809</v>
      </c>
      <c r="E74" s="2" t="e">
        <f>VLOOKUP(D74,'[1]XII-CT-1-JEE-OAL'!$B$10:$E$121,4,0)</f>
        <v>#N/A</v>
      </c>
      <c r="F74" s="2" t="e">
        <f>VLOOKUP(D74,'[1]XII-CT-1-JEE-OAL'!$B$10:$F$121,5,0)</f>
        <v>#N/A</v>
      </c>
      <c r="G74" s="2" t="e">
        <f>VLOOKUP(D74,'[1]XII-CT-1-JEE-OAL'!$B$10:$G$121,6,0)</f>
        <v>#N/A</v>
      </c>
    </row>
    <row r="75" spans="1:7" x14ac:dyDescent="0.3">
      <c r="A75">
        <v>69</v>
      </c>
      <c r="B75" t="s">
        <v>84</v>
      </c>
      <c r="C75" t="s">
        <v>66</v>
      </c>
      <c r="D75">
        <v>14889</v>
      </c>
      <c r="E75" s="2" t="e">
        <f>VLOOKUP(D75,'[1]XII-CT-1-JEE-OAL'!$B$10:$E$121,4,0)</f>
        <v>#N/A</v>
      </c>
      <c r="F75" s="2" t="e">
        <f>VLOOKUP(D75,'[1]XII-CT-1-JEE-OAL'!$B$10:$F$121,5,0)</f>
        <v>#N/A</v>
      </c>
      <c r="G75" s="2" t="e">
        <f>VLOOKUP(D75,'[1]XII-CT-1-JEE-OAL'!$B$10:$G$121,6,0)</f>
        <v>#N/A</v>
      </c>
    </row>
    <row r="76" spans="1:7" x14ac:dyDescent="0.3">
      <c r="A76">
        <v>70</v>
      </c>
      <c r="B76" t="s">
        <v>85</v>
      </c>
      <c r="C76" t="s">
        <v>66</v>
      </c>
      <c r="D76">
        <v>15391</v>
      </c>
      <c r="E76" s="2" t="e">
        <f>VLOOKUP(D76,'[1]XII-CT-1-JEE-OAL'!$B$10:$E$121,4,0)</f>
        <v>#N/A</v>
      </c>
      <c r="F76" s="2" t="e">
        <f>VLOOKUP(D76,'[1]XII-CT-1-JEE-OAL'!$B$10:$F$121,5,0)</f>
        <v>#N/A</v>
      </c>
      <c r="G76" s="2" t="e">
        <f>VLOOKUP(D76,'[1]XII-CT-1-JEE-OAL'!$B$10:$G$121,6,0)</f>
        <v>#N/A</v>
      </c>
    </row>
    <row r="77" spans="1:7" x14ac:dyDescent="0.3">
      <c r="A77">
        <v>71</v>
      </c>
      <c r="B77" t="s">
        <v>86</v>
      </c>
      <c r="C77" t="s">
        <v>66</v>
      </c>
      <c r="D77">
        <v>15309</v>
      </c>
      <c r="E77" s="2" t="e">
        <f>VLOOKUP(D77,'[1]XII-CT-1-JEE-OAL'!$B$10:$E$121,4,0)</f>
        <v>#N/A</v>
      </c>
      <c r="F77" s="2" t="e">
        <f>VLOOKUP(D77,'[1]XII-CT-1-JEE-OAL'!$B$10:$F$121,5,0)</f>
        <v>#N/A</v>
      </c>
      <c r="G77" s="2" t="e">
        <f>VLOOKUP(D77,'[1]XII-CT-1-JEE-OAL'!$B$10:$G$121,6,0)</f>
        <v>#N/A</v>
      </c>
    </row>
    <row r="78" spans="1:7" x14ac:dyDescent="0.3">
      <c r="A78">
        <v>72</v>
      </c>
      <c r="B78" t="s">
        <v>87</v>
      </c>
      <c r="C78" t="s">
        <v>66</v>
      </c>
      <c r="D78">
        <v>15314</v>
      </c>
      <c r="E78" s="2" t="e">
        <f>VLOOKUP(D78,'[1]XII-CT-1-JEE-OAL'!$B$10:$E$121,4,0)</f>
        <v>#N/A</v>
      </c>
      <c r="F78" s="2" t="e">
        <f>VLOOKUP(D78,'[1]XII-CT-1-JEE-OAL'!$B$10:$F$121,5,0)</f>
        <v>#N/A</v>
      </c>
      <c r="G78" s="2" t="e">
        <f>VLOOKUP(D78,'[1]XII-CT-1-JEE-OAL'!$B$10:$G$121,6,0)</f>
        <v>#N/A</v>
      </c>
    </row>
    <row r="79" spans="1:7" x14ac:dyDescent="0.3">
      <c r="A79">
        <v>73</v>
      </c>
      <c r="B79" t="s">
        <v>88</v>
      </c>
      <c r="C79" t="s">
        <v>66</v>
      </c>
      <c r="D79">
        <v>14808</v>
      </c>
      <c r="E79" s="2">
        <f>VLOOKUP(D79,'[1]XII-CT-1-JEE-OAL'!$B$10:$E$121,4,0)</f>
        <v>8</v>
      </c>
      <c r="F79" s="2">
        <f>VLOOKUP(D79,'[1]XII-CT-1-JEE-OAL'!$B$10:$F$121,5,0)</f>
        <v>2</v>
      </c>
      <c r="G79" s="2">
        <f>VLOOKUP(D79,'[1]XII-CT-1-JEE-OAL'!$B$10:$G$121,6,0)</f>
        <v>33</v>
      </c>
    </row>
    <row r="80" spans="1:7" x14ac:dyDescent="0.3">
      <c r="A80">
        <v>74</v>
      </c>
      <c r="B80" t="s">
        <v>89</v>
      </c>
      <c r="C80" t="s">
        <v>66</v>
      </c>
      <c r="D80">
        <v>14966</v>
      </c>
      <c r="E80" s="2" t="e">
        <f>VLOOKUP(D80,'[1]XII-CT-1-JEE-OAL'!$B$10:$E$121,4,0)</f>
        <v>#N/A</v>
      </c>
      <c r="F80" s="2" t="e">
        <f>VLOOKUP(D80,'[1]XII-CT-1-JEE-OAL'!$B$10:$F$121,5,0)</f>
        <v>#N/A</v>
      </c>
      <c r="G80" s="2" t="e">
        <f>VLOOKUP(D80,'[1]XII-CT-1-JEE-OAL'!$B$10:$G$121,6,0)</f>
        <v>#N/A</v>
      </c>
    </row>
    <row r="81" spans="1:7" x14ac:dyDescent="0.3">
      <c r="A81">
        <v>75</v>
      </c>
      <c r="B81" t="s">
        <v>90</v>
      </c>
      <c r="C81" t="s">
        <v>66</v>
      </c>
      <c r="D81">
        <v>14938</v>
      </c>
      <c r="E81" s="2" t="e">
        <f>VLOOKUP(D81,'[1]XII-CT-1-JEE-OAL'!$B$10:$E$121,4,0)</f>
        <v>#N/A</v>
      </c>
      <c r="F81" s="2" t="e">
        <f>VLOOKUP(D81,'[1]XII-CT-1-JEE-OAL'!$B$10:$F$121,5,0)</f>
        <v>#N/A</v>
      </c>
      <c r="G81" s="2" t="e">
        <f>VLOOKUP(D81,'[1]XII-CT-1-JEE-OAL'!$B$10:$G$121,6,0)</f>
        <v>#N/A</v>
      </c>
    </row>
    <row r="82" spans="1:7" x14ac:dyDescent="0.3">
      <c r="A82">
        <v>76</v>
      </c>
      <c r="B82" t="s">
        <v>91</v>
      </c>
      <c r="C82" t="s">
        <v>66</v>
      </c>
      <c r="D82">
        <v>14964</v>
      </c>
      <c r="E82" s="2" t="e">
        <f>VLOOKUP(D82,'[1]XII-CT-1-JEE-OAL'!$B$10:$E$121,4,0)</f>
        <v>#N/A</v>
      </c>
      <c r="F82" s="2" t="e">
        <f>VLOOKUP(D82,'[1]XII-CT-1-JEE-OAL'!$B$10:$F$121,5,0)</f>
        <v>#N/A</v>
      </c>
      <c r="G82" s="2" t="e">
        <f>VLOOKUP(D82,'[1]XII-CT-1-JEE-OAL'!$B$10:$G$121,6,0)</f>
        <v>#N/A</v>
      </c>
    </row>
    <row r="83" spans="1:7" x14ac:dyDescent="0.3">
      <c r="A83">
        <v>77</v>
      </c>
      <c r="B83" t="s">
        <v>92</v>
      </c>
      <c r="C83" t="s">
        <v>66</v>
      </c>
      <c r="D83">
        <v>14807</v>
      </c>
      <c r="E83" s="2" t="e">
        <f>VLOOKUP(D83,'[1]XII-CT-1-JEE-OAL'!$B$10:$E$121,4,0)</f>
        <v>#N/A</v>
      </c>
      <c r="F83" s="2" t="e">
        <f>VLOOKUP(D83,'[1]XII-CT-1-JEE-OAL'!$B$10:$F$121,5,0)</f>
        <v>#N/A</v>
      </c>
      <c r="G83" s="2" t="e">
        <f>VLOOKUP(D83,'[1]XII-CT-1-JEE-OAL'!$B$10:$G$121,6,0)</f>
        <v>#N/A</v>
      </c>
    </row>
    <row r="84" spans="1:7" x14ac:dyDescent="0.3">
      <c r="A84">
        <v>78</v>
      </c>
      <c r="B84" t="s">
        <v>93</v>
      </c>
      <c r="C84" t="s">
        <v>66</v>
      </c>
      <c r="D84">
        <v>15229</v>
      </c>
      <c r="E84" s="2" t="e">
        <f>VLOOKUP(D84,'[1]XII-CT-1-JEE-OAL'!$B$10:$E$121,4,0)</f>
        <v>#N/A</v>
      </c>
      <c r="F84" s="2" t="e">
        <f>VLOOKUP(D84,'[1]XII-CT-1-JEE-OAL'!$B$10:$F$121,5,0)</f>
        <v>#N/A</v>
      </c>
      <c r="G84" s="2" t="e">
        <f>VLOOKUP(D84,'[1]XII-CT-1-JEE-OAL'!$B$10:$G$121,6,0)</f>
        <v>#N/A</v>
      </c>
    </row>
    <row r="85" spans="1:7" x14ac:dyDescent="0.3">
      <c r="A85">
        <v>79</v>
      </c>
      <c r="B85" t="s">
        <v>94</v>
      </c>
      <c r="C85" t="s">
        <v>66</v>
      </c>
      <c r="D85">
        <v>14947</v>
      </c>
      <c r="E85" s="2" t="e">
        <f>VLOOKUP(D85,'[1]XII-CT-1-JEE-OAL'!$B$10:$E$121,4,0)</f>
        <v>#N/A</v>
      </c>
      <c r="F85" s="2" t="e">
        <f>VLOOKUP(D85,'[1]XII-CT-1-JEE-OAL'!$B$10:$F$121,5,0)</f>
        <v>#N/A</v>
      </c>
      <c r="G85" s="2" t="e">
        <f>VLOOKUP(D85,'[1]XII-CT-1-JEE-OAL'!$B$10:$G$121,6,0)</f>
        <v>#N/A</v>
      </c>
    </row>
    <row r="86" spans="1:7" x14ac:dyDescent="0.3">
      <c r="A86">
        <v>80</v>
      </c>
      <c r="B86" t="s">
        <v>95</v>
      </c>
      <c r="C86" t="s">
        <v>66</v>
      </c>
      <c r="D86">
        <v>15161</v>
      </c>
      <c r="E86" s="2" t="e">
        <f>VLOOKUP(D86,'[1]XII-CT-1-JEE-OAL'!$B$10:$E$121,4,0)</f>
        <v>#N/A</v>
      </c>
      <c r="F86" s="2" t="e">
        <f>VLOOKUP(D86,'[1]XII-CT-1-JEE-OAL'!$B$10:$F$121,5,0)</f>
        <v>#N/A</v>
      </c>
      <c r="G86" s="2" t="e">
        <f>VLOOKUP(D86,'[1]XII-CT-1-JEE-OAL'!$B$10:$G$121,6,0)</f>
        <v>#N/A</v>
      </c>
    </row>
    <row r="87" spans="1:7" x14ac:dyDescent="0.3">
      <c r="A87">
        <v>81</v>
      </c>
      <c r="B87" t="s">
        <v>96</v>
      </c>
      <c r="C87" t="s">
        <v>66</v>
      </c>
      <c r="D87">
        <v>14907</v>
      </c>
      <c r="E87" s="2" t="e">
        <f>VLOOKUP(D87,'[1]XII-CT-1-JEE-OAL'!$B$10:$E$121,4,0)</f>
        <v>#N/A</v>
      </c>
      <c r="F87" s="2" t="e">
        <f>VLOOKUP(D87,'[1]XII-CT-1-JEE-OAL'!$B$10:$F$121,5,0)</f>
        <v>#N/A</v>
      </c>
      <c r="G87" s="2" t="e">
        <f>VLOOKUP(D87,'[1]XII-CT-1-JEE-OAL'!$B$10:$G$121,6,0)</f>
        <v>#N/A</v>
      </c>
    </row>
    <row r="88" spans="1:7" x14ac:dyDescent="0.3">
      <c r="A88">
        <v>82</v>
      </c>
      <c r="B88" t="s">
        <v>97</v>
      </c>
      <c r="C88" t="s">
        <v>66</v>
      </c>
      <c r="D88">
        <v>14978</v>
      </c>
      <c r="E88" s="2">
        <f>VLOOKUP(D88,'[1]XII-CT-1-JEE-OAL'!$B$10:$E$121,4,0)</f>
        <v>15</v>
      </c>
      <c r="F88" s="2">
        <f>VLOOKUP(D88,'[1]XII-CT-1-JEE-OAL'!$B$10:$F$121,5,0)</f>
        <v>1</v>
      </c>
      <c r="G88" s="2">
        <f>VLOOKUP(D88,'[1]XII-CT-1-JEE-OAL'!$B$10:$G$121,6,0)</f>
        <v>30</v>
      </c>
    </row>
    <row r="89" spans="1:7" x14ac:dyDescent="0.3">
      <c r="A89">
        <v>83</v>
      </c>
      <c r="B89" t="s">
        <v>98</v>
      </c>
      <c r="C89" t="s">
        <v>66</v>
      </c>
      <c r="D89">
        <v>15103</v>
      </c>
      <c r="E89" s="2" t="e">
        <f>VLOOKUP(D89,'[1]XII-CT-1-JEE-OAL'!$B$10:$E$121,4,0)</f>
        <v>#N/A</v>
      </c>
      <c r="F89" s="2" t="e">
        <f>VLOOKUP(D89,'[1]XII-CT-1-JEE-OAL'!$B$10:$F$121,5,0)</f>
        <v>#N/A</v>
      </c>
      <c r="G89" s="2" t="e">
        <f>VLOOKUP(D89,'[1]XII-CT-1-JEE-OAL'!$B$10:$G$121,6,0)</f>
        <v>#N/A</v>
      </c>
    </row>
    <row r="90" spans="1:7" x14ac:dyDescent="0.3">
      <c r="A90">
        <v>84</v>
      </c>
      <c r="B90" t="s">
        <v>99</v>
      </c>
      <c r="C90" t="s">
        <v>66</v>
      </c>
      <c r="D90">
        <v>14923</v>
      </c>
      <c r="E90" s="2" t="e">
        <f>VLOOKUP(D90,'[1]XII-CT-1-JEE-OAL'!$B$10:$E$121,4,0)</f>
        <v>#N/A</v>
      </c>
      <c r="F90" s="2" t="e">
        <f>VLOOKUP(D90,'[1]XII-CT-1-JEE-OAL'!$B$10:$F$121,5,0)</f>
        <v>#N/A</v>
      </c>
      <c r="G90" s="2" t="e">
        <f>VLOOKUP(D90,'[1]XII-CT-1-JEE-OAL'!$B$10:$G$121,6,0)</f>
        <v>#N/A</v>
      </c>
    </row>
    <row r="91" spans="1:7" x14ac:dyDescent="0.3">
      <c r="A91">
        <v>85</v>
      </c>
      <c r="B91" t="s">
        <v>100</v>
      </c>
      <c r="C91" t="s">
        <v>66</v>
      </c>
      <c r="D91">
        <v>14918</v>
      </c>
      <c r="E91" s="2" t="e">
        <f>VLOOKUP(D91,'[1]XII-CT-1-JEE-OAL'!$B$10:$E$121,4,0)</f>
        <v>#N/A</v>
      </c>
      <c r="F91" s="2" t="e">
        <f>VLOOKUP(D91,'[1]XII-CT-1-JEE-OAL'!$B$10:$F$121,5,0)</f>
        <v>#N/A</v>
      </c>
      <c r="G91" s="2" t="e">
        <f>VLOOKUP(D91,'[1]XII-CT-1-JEE-OAL'!$B$10:$G$121,6,0)</f>
        <v>#N/A</v>
      </c>
    </row>
    <row r="92" spans="1:7" x14ac:dyDescent="0.3">
      <c r="A92">
        <v>86</v>
      </c>
      <c r="B92" t="s">
        <v>101</v>
      </c>
      <c r="C92" t="s">
        <v>66</v>
      </c>
      <c r="D92">
        <v>15098</v>
      </c>
      <c r="E92" s="2" t="e">
        <f>VLOOKUP(D92,'[1]XII-CT-1-JEE-OAL'!$B$10:$E$121,4,0)</f>
        <v>#N/A</v>
      </c>
      <c r="F92" s="2" t="e">
        <f>VLOOKUP(D92,'[1]XII-CT-1-JEE-OAL'!$B$10:$F$121,5,0)</f>
        <v>#N/A</v>
      </c>
      <c r="G92" s="2" t="e">
        <f>VLOOKUP(D92,'[1]XII-CT-1-JEE-OAL'!$B$10:$G$121,6,0)</f>
        <v>#N/A</v>
      </c>
    </row>
    <row r="93" spans="1:7" x14ac:dyDescent="0.3">
      <c r="A93">
        <v>87</v>
      </c>
      <c r="B93" t="s">
        <v>102</v>
      </c>
      <c r="C93" t="s">
        <v>66</v>
      </c>
      <c r="D93">
        <v>15294</v>
      </c>
      <c r="E93" s="2" t="e">
        <f>VLOOKUP(D93,'[1]XII-CT-1-JEE-OAL'!$B$10:$E$121,4,0)</f>
        <v>#N/A</v>
      </c>
      <c r="F93" s="2" t="e">
        <f>VLOOKUP(D93,'[1]XII-CT-1-JEE-OAL'!$B$10:$F$121,5,0)</f>
        <v>#N/A</v>
      </c>
      <c r="G93" s="2" t="e">
        <f>VLOOKUP(D93,'[1]XII-CT-1-JEE-OAL'!$B$10:$G$121,6,0)</f>
        <v>#N/A</v>
      </c>
    </row>
    <row r="94" spans="1:7" x14ac:dyDescent="0.3">
      <c r="A94">
        <v>88</v>
      </c>
      <c r="B94" t="s">
        <v>103</v>
      </c>
      <c r="C94" t="s">
        <v>66</v>
      </c>
      <c r="D94">
        <v>14888</v>
      </c>
      <c r="E94" s="2">
        <f>VLOOKUP(D94,'[1]XII-CT-1-JEE-OAL'!$B$10:$E$121,4,0)</f>
        <v>22</v>
      </c>
      <c r="F94" s="2">
        <f>VLOOKUP(D94,'[1]XII-CT-1-JEE-OAL'!$B$10:$F$121,5,0)</f>
        <v>18</v>
      </c>
      <c r="G94" s="2">
        <f>VLOOKUP(D94,'[1]XII-CT-1-JEE-OAL'!$B$10:$G$121,6,0)</f>
        <v>39</v>
      </c>
    </row>
    <row r="95" spans="1:7" x14ac:dyDescent="0.3">
      <c r="A95">
        <v>89</v>
      </c>
      <c r="B95" t="s">
        <v>104</v>
      </c>
      <c r="C95" t="s">
        <v>66</v>
      </c>
      <c r="D95">
        <v>15313</v>
      </c>
      <c r="E95" s="2" t="e">
        <f>VLOOKUP(D95,'[1]XII-CT-1-JEE-OAL'!$B$10:$E$121,4,0)</f>
        <v>#N/A</v>
      </c>
      <c r="F95" s="2" t="e">
        <f>VLOOKUP(D95,'[1]XII-CT-1-JEE-OAL'!$B$10:$F$121,5,0)</f>
        <v>#N/A</v>
      </c>
      <c r="G95" s="2" t="e">
        <f>VLOOKUP(D95,'[1]XII-CT-1-JEE-OAL'!$B$10:$G$121,6,0)</f>
        <v>#N/A</v>
      </c>
    </row>
    <row r="96" spans="1:7" x14ac:dyDescent="0.3">
      <c r="A96">
        <v>90</v>
      </c>
      <c r="B96" t="s">
        <v>105</v>
      </c>
      <c r="C96" t="s">
        <v>106</v>
      </c>
      <c r="D96">
        <v>14199</v>
      </c>
      <c r="E96" s="2" t="e">
        <f>VLOOKUP(D96,'[1]XII-CT-1-JEE-OAL'!$B$10:$E$121,4,0)</f>
        <v>#N/A</v>
      </c>
      <c r="F96" s="2" t="e">
        <f>VLOOKUP(D96,'[1]XII-CT-1-JEE-OAL'!$B$10:$F$121,5,0)</f>
        <v>#N/A</v>
      </c>
      <c r="G96" s="2" t="e">
        <f>VLOOKUP(D96,'[1]XII-CT-1-JEE-OAL'!$B$10:$G$121,6,0)</f>
        <v>#N/A</v>
      </c>
    </row>
    <row r="97" spans="1:7" x14ac:dyDescent="0.3">
      <c r="A97">
        <v>91</v>
      </c>
      <c r="B97" t="s">
        <v>107</v>
      </c>
      <c r="C97" t="s">
        <v>106</v>
      </c>
      <c r="D97">
        <v>14946</v>
      </c>
      <c r="E97" s="2">
        <f>VLOOKUP(D97,'[1]XII-CT-1-JEE-OAL'!$B$10:$E$121,4,0)</f>
        <v>23</v>
      </c>
      <c r="F97" s="2">
        <f>VLOOKUP(D97,'[1]XII-CT-1-JEE-OAL'!$B$10:$F$121,5,0)</f>
        <v>4</v>
      </c>
      <c r="G97" s="2">
        <f>VLOOKUP(D97,'[1]XII-CT-1-JEE-OAL'!$B$10:$G$121,6,0)</f>
        <v>43</v>
      </c>
    </row>
    <row r="98" spans="1:7" x14ac:dyDescent="0.3">
      <c r="A98">
        <v>92</v>
      </c>
      <c r="B98" t="s">
        <v>108</v>
      </c>
      <c r="C98" t="s">
        <v>106</v>
      </c>
      <c r="D98">
        <v>14831</v>
      </c>
      <c r="E98" s="2">
        <f>VLOOKUP(D98,'[1]XII-CT-1-JEE-OAL'!$B$10:$E$121,4,0)</f>
        <v>7</v>
      </c>
      <c r="F98" s="2">
        <f>VLOOKUP(D98,'[1]XII-CT-1-JEE-OAL'!$B$10:$F$121,5,0)</f>
        <v>3</v>
      </c>
      <c r="G98" s="2">
        <f>VLOOKUP(D98,'[1]XII-CT-1-JEE-OAL'!$B$10:$G$121,6,0)</f>
        <v>23</v>
      </c>
    </row>
    <row r="99" spans="1:7" x14ac:dyDescent="0.3">
      <c r="A99">
        <v>93</v>
      </c>
      <c r="B99" t="s">
        <v>109</v>
      </c>
      <c r="C99" t="s">
        <v>106</v>
      </c>
      <c r="D99">
        <v>15341</v>
      </c>
      <c r="E99" s="2">
        <f>VLOOKUP(D99,'[1]XII-CT-1-JEE-OAL'!$B$10:$E$121,4,0)</f>
        <v>10</v>
      </c>
      <c r="F99" s="2">
        <f>VLOOKUP(D99,'[1]XII-CT-1-JEE-OAL'!$B$10:$F$121,5,0)</f>
        <v>11</v>
      </c>
      <c r="G99" s="2">
        <f>VLOOKUP(D99,'[1]XII-CT-1-JEE-OAL'!$B$10:$G$121,6,0)</f>
        <v>9</v>
      </c>
    </row>
    <row r="100" spans="1:7" x14ac:dyDescent="0.3">
      <c r="A100">
        <v>94</v>
      </c>
      <c r="B100" t="s">
        <v>110</v>
      </c>
      <c r="C100" t="s">
        <v>106</v>
      </c>
      <c r="D100">
        <v>13091</v>
      </c>
      <c r="E100" s="2">
        <f>VLOOKUP(D100,'[1]XII-CT-1-JEE-OAL'!$B$10:$E$121,4,0)</f>
        <v>24</v>
      </c>
      <c r="F100" s="2">
        <f>VLOOKUP(D100,'[1]XII-CT-1-JEE-OAL'!$B$10:$F$121,5,0)</f>
        <v>20</v>
      </c>
      <c r="G100" s="2">
        <f>VLOOKUP(D100,'[1]XII-CT-1-JEE-OAL'!$B$10:$G$121,6,0)</f>
        <v>23</v>
      </c>
    </row>
    <row r="101" spans="1:7" x14ac:dyDescent="0.3">
      <c r="A101">
        <v>95</v>
      </c>
      <c r="B101" t="s">
        <v>111</v>
      </c>
      <c r="C101" t="s">
        <v>106</v>
      </c>
      <c r="D101">
        <v>15196</v>
      </c>
      <c r="E101" s="2">
        <f>VLOOKUP(D101,'[1]XII-CT-1-JEE-OAL'!$B$10:$E$121,4,0)</f>
        <v>24</v>
      </c>
      <c r="F101" s="2">
        <f>VLOOKUP(D101,'[1]XII-CT-1-JEE-OAL'!$B$10:$F$121,5,0)</f>
        <v>16</v>
      </c>
      <c r="G101" s="2">
        <f>VLOOKUP(D101,'[1]XII-CT-1-JEE-OAL'!$B$10:$G$121,6,0)</f>
        <v>21</v>
      </c>
    </row>
    <row r="102" spans="1:7" x14ac:dyDescent="0.3">
      <c r="A102">
        <v>96</v>
      </c>
      <c r="B102" t="s">
        <v>112</v>
      </c>
      <c r="C102" t="s">
        <v>106</v>
      </c>
      <c r="D102">
        <v>14777</v>
      </c>
      <c r="E102" s="2">
        <f>VLOOKUP(D102,'[1]XII-CT-1-JEE-OAL'!$B$10:$E$121,4,0)</f>
        <v>3</v>
      </c>
      <c r="F102" s="2">
        <f>VLOOKUP(D102,'[1]XII-CT-1-JEE-OAL'!$B$10:$F$121,5,0)</f>
        <v>13</v>
      </c>
      <c r="G102" s="2">
        <f>VLOOKUP(D102,'[1]XII-CT-1-JEE-OAL'!$B$10:$G$121,6,0)</f>
        <v>17</v>
      </c>
    </row>
    <row r="103" spans="1:7" x14ac:dyDescent="0.3">
      <c r="A103">
        <v>97</v>
      </c>
      <c r="B103" t="s">
        <v>113</v>
      </c>
      <c r="C103" t="s">
        <v>106</v>
      </c>
      <c r="D103">
        <v>15125</v>
      </c>
      <c r="E103" s="2">
        <f>VLOOKUP(D103,'[1]XII-CT-1-JEE-OAL'!$B$10:$E$121,4,0)</f>
        <v>10</v>
      </c>
      <c r="F103" s="2">
        <f>VLOOKUP(D103,'[1]XII-CT-1-JEE-OAL'!$B$10:$F$121,5,0)</f>
        <v>1</v>
      </c>
      <c r="G103" s="2">
        <f>VLOOKUP(D103,'[1]XII-CT-1-JEE-OAL'!$B$10:$G$121,6,0)</f>
        <v>13</v>
      </c>
    </row>
    <row r="104" spans="1:7" x14ac:dyDescent="0.3">
      <c r="A104">
        <v>98</v>
      </c>
      <c r="B104" t="s">
        <v>114</v>
      </c>
      <c r="C104" t="s">
        <v>106</v>
      </c>
      <c r="D104">
        <v>13163</v>
      </c>
      <c r="E104" s="2">
        <f>VLOOKUP(D104,'[1]XII-CT-1-JEE-OAL'!$B$10:$E$121,4,0)</f>
        <v>21</v>
      </c>
      <c r="F104" s="2">
        <f>VLOOKUP(D104,'[1]XII-CT-1-JEE-OAL'!$B$10:$F$121,5,0)</f>
        <v>10</v>
      </c>
      <c r="G104" s="2">
        <f>VLOOKUP(D104,'[1]XII-CT-1-JEE-OAL'!$B$10:$G$121,6,0)</f>
        <v>29</v>
      </c>
    </row>
    <row r="105" spans="1:7" x14ac:dyDescent="0.3">
      <c r="A105">
        <v>99</v>
      </c>
      <c r="B105" t="s">
        <v>115</v>
      </c>
      <c r="C105" t="s">
        <v>106</v>
      </c>
      <c r="D105">
        <v>15210</v>
      </c>
      <c r="E105" s="2">
        <f>VLOOKUP(D105,'[1]XII-CT-1-JEE-OAL'!$B$10:$E$121,4,0)</f>
        <v>6</v>
      </c>
      <c r="F105" s="2">
        <f>VLOOKUP(D105,'[1]XII-CT-1-JEE-OAL'!$B$10:$F$121,5,0)</f>
        <v>3</v>
      </c>
      <c r="G105" s="2">
        <f>VLOOKUP(D105,'[1]XII-CT-1-JEE-OAL'!$B$10:$G$121,6,0)</f>
        <v>-2</v>
      </c>
    </row>
    <row r="106" spans="1:7" x14ac:dyDescent="0.3">
      <c r="A106">
        <v>100</v>
      </c>
      <c r="B106" t="s">
        <v>116</v>
      </c>
      <c r="C106" t="s">
        <v>106</v>
      </c>
      <c r="D106">
        <v>15142</v>
      </c>
      <c r="E106" s="2" t="e">
        <f>VLOOKUP(D106,'[1]XII-CT-1-JEE-OAL'!$B$10:$E$121,4,0)</f>
        <v>#N/A</v>
      </c>
      <c r="F106" s="2" t="e">
        <f>VLOOKUP(D106,'[1]XII-CT-1-JEE-OAL'!$B$10:$F$121,5,0)</f>
        <v>#N/A</v>
      </c>
      <c r="G106" s="2" t="e">
        <f>VLOOKUP(D106,'[1]XII-CT-1-JEE-OAL'!$B$10:$G$121,6,0)</f>
        <v>#N/A</v>
      </c>
    </row>
    <row r="107" spans="1:7" x14ac:dyDescent="0.3">
      <c r="A107">
        <v>101</v>
      </c>
      <c r="B107" t="s">
        <v>117</v>
      </c>
      <c r="C107" t="s">
        <v>106</v>
      </c>
      <c r="D107">
        <v>15124</v>
      </c>
      <c r="E107" s="2">
        <f>VLOOKUP(D107,'[1]XII-CT-1-JEE-OAL'!$B$10:$E$121,4,0)</f>
        <v>23</v>
      </c>
      <c r="F107" s="2">
        <f>VLOOKUP(D107,'[1]XII-CT-1-JEE-OAL'!$B$10:$F$121,5,0)</f>
        <v>5</v>
      </c>
      <c r="G107" s="2">
        <f>VLOOKUP(D107,'[1]XII-CT-1-JEE-OAL'!$B$10:$G$121,6,0)</f>
        <v>43</v>
      </c>
    </row>
    <row r="108" spans="1:7" x14ac:dyDescent="0.3">
      <c r="A108">
        <v>102</v>
      </c>
      <c r="B108" t="s">
        <v>118</v>
      </c>
      <c r="C108" t="s">
        <v>106</v>
      </c>
      <c r="D108">
        <v>15133</v>
      </c>
      <c r="E108" s="2">
        <f>VLOOKUP(D108,'[1]XII-CT-1-JEE-OAL'!$B$10:$E$121,4,0)</f>
        <v>26</v>
      </c>
      <c r="F108" s="2">
        <f>VLOOKUP(D108,'[1]XII-CT-1-JEE-OAL'!$B$10:$F$121,5,0)</f>
        <v>5</v>
      </c>
      <c r="G108" s="2">
        <f>VLOOKUP(D108,'[1]XII-CT-1-JEE-OAL'!$B$10:$G$121,6,0)</f>
        <v>35</v>
      </c>
    </row>
    <row r="109" spans="1:7" x14ac:dyDescent="0.3">
      <c r="A109">
        <v>103</v>
      </c>
      <c r="B109" t="s">
        <v>119</v>
      </c>
      <c r="C109" t="s">
        <v>106</v>
      </c>
      <c r="D109">
        <v>14740</v>
      </c>
      <c r="E109" s="2">
        <f>VLOOKUP(D109,'[1]XII-CT-1-JEE-OAL'!$B$10:$E$121,4,0)</f>
        <v>34</v>
      </c>
      <c r="F109" s="2">
        <f>VLOOKUP(D109,'[1]XII-CT-1-JEE-OAL'!$B$10:$F$121,5,0)</f>
        <v>7</v>
      </c>
      <c r="G109" s="2">
        <f>VLOOKUP(D109,'[1]XII-CT-1-JEE-OAL'!$B$10:$G$121,6,0)</f>
        <v>19</v>
      </c>
    </row>
    <row r="110" spans="1:7" x14ac:dyDescent="0.3">
      <c r="A110">
        <v>104</v>
      </c>
      <c r="B110" t="s">
        <v>120</v>
      </c>
      <c r="C110" t="s">
        <v>106</v>
      </c>
      <c r="D110">
        <v>14793</v>
      </c>
      <c r="E110" s="2">
        <f>VLOOKUP(D110,'[1]XII-CT-1-JEE-OAL'!$B$10:$E$121,4,0)</f>
        <v>5</v>
      </c>
      <c r="F110" s="2">
        <f>VLOOKUP(D110,'[1]XII-CT-1-JEE-OAL'!$B$10:$F$121,5,0)</f>
        <v>-6</v>
      </c>
      <c r="G110" s="2">
        <f>VLOOKUP(D110,'[1]XII-CT-1-JEE-OAL'!$B$10:$G$121,6,0)</f>
        <v>16</v>
      </c>
    </row>
    <row r="111" spans="1:7" x14ac:dyDescent="0.3">
      <c r="A111">
        <v>105</v>
      </c>
      <c r="B111" t="s">
        <v>121</v>
      </c>
      <c r="C111" t="s">
        <v>106</v>
      </c>
      <c r="D111">
        <v>13133</v>
      </c>
      <c r="E111" s="2">
        <f>VLOOKUP(D111,'[1]XII-CT-1-JEE-OAL'!$B$10:$E$121,4,0)</f>
        <v>23</v>
      </c>
      <c r="F111" s="2">
        <f>VLOOKUP(D111,'[1]XII-CT-1-JEE-OAL'!$B$10:$F$121,5,0)</f>
        <v>10</v>
      </c>
      <c r="G111" s="2">
        <f>VLOOKUP(D111,'[1]XII-CT-1-JEE-OAL'!$B$10:$G$121,6,0)</f>
        <v>23</v>
      </c>
    </row>
    <row r="112" spans="1:7" x14ac:dyDescent="0.3">
      <c r="A112">
        <v>106</v>
      </c>
      <c r="B112" t="s">
        <v>122</v>
      </c>
      <c r="C112" t="s">
        <v>106</v>
      </c>
      <c r="D112">
        <v>14890</v>
      </c>
      <c r="E112" s="2">
        <f>VLOOKUP(D112,'[1]XII-CT-1-JEE-OAL'!$B$10:$E$121,4,0)</f>
        <v>24</v>
      </c>
      <c r="F112" s="2">
        <f>VLOOKUP(D112,'[1]XII-CT-1-JEE-OAL'!$B$10:$F$121,5,0)</f>
        <v>5</v>
      </c>
      <c r="G112" s="2">
        <f>VLOOKUP(D112,'[1]XII-CT-1-JEE-OAL'!$B$10:$G$121,6,0)</f>
        <v>38</v>
      </c>
    </row>
    <row r="113" spans="1:7" x14ac:dyDescent="0.3">
      <c r="A113">
        <v>107</v>
      </c>
      <c r="B113" t="s">
        <v>123</v>
      </c>
      <c r="C113" t="s">
        <v>106</v>
      </c>
      <c r="D113">
        <v>13171</v>
      </c>
      <c r="E113" s="2">
        <f>VLOOKUP(D113,'[1]XII-CT-1-JEE-OAL'!$B$10:$E$121,4,0)</f>
        <v>23</v>
      </c>
      <c r="F113" s="2">
        <f>VLOOKUP(D113,'[1]XII-CT-1-JEE-OAL'!$B$10:$F$121,5,0)</f>
        <v>3</v>
      </c>
      <c r="G113" s="2">
        <f>VLOOKUP(D113,'[1]XII-CT-1-JEE-OAL'!$B$10:$G$121,6,0)</f>
        <v>38</v>
      </c>
    </row>
    <row r="114" spans="1:7" x14ac:dyDescent="0.3">
      <c r="A114">
        <v>108</v>
      </c>
      <c r="B114" t="s">
        <v>81</v>
      </c>
      <c r="C114" t="s">
        <v>106</v>
      </c>
      <c r="D114">
        <v>15104</v>
      </c>
      <c r="E114" s="2">
        <f>VLOOKUP(D114,'[1]XII-CT-1-JEE-OAL'!$B$10:$E$121,4,0)</f>
        <v>29</v>
      </c>
      <c r="F114" s="2">
        <f>VLOOKUP(D114,'[1]XII-CT-1-JEE-OAL'!$B$10:$F$121,5,0)</f>
        <v>8</v>
      </c>
      <c r="G114" s="2">
        <f>VLOOKUP(D114,'[1]XII-CT-1-JEE-OAL'!$B$10:$G$121,6,0)</f>
        <v>34</v>
      </c>
    </row>
    <row r="115" spans="1:7" x14ac:dyDescent="0.3">
      <c r="A115">
        <v>109</v>
      </c>
      <c r="B115" t="s">
        <v>124</v>
      </c>
      <c r="C115" t="s">
        <v>106</v>
      </c>
      <c r="D115">
        <v>15190</v>
      </c>
      <c r="E115" s="2">
        <f>VLOOKUP(D115,'[1]XII-CT-1-JEE-OAL'!$B$10:$E$121,4,0)</f>
        <v>2</v>
      </c>
      <c r="F115" s="2">
        <f>VLOOKUP(D115,'[1]XII-CT-1-JEE-OAL'!$B$10:$F$121,5,0)</f>
        <v>4</v>
      </c>
      <c r="G115" s="2">
        <f>VLOOKUP(D115,'[1]XII-CT-1-JEE-OAL'!$B$10:$G$121,6,0)</f>
        <v>9</v>
      </c>
    </row>
    <row r="116" spans="1:7" x14ac:dyDescent="0.3">
      <c r="A116">
        <v>110</v>
      </c>
      <c r="B116" t="s">
        <v>125</v>
      </c>
      <c r="C116" t="s">
        <v>106</v>
      </c>
      <c r="D116">
        <v>13172</v>
      </c>
      <c r="E116" s="2">
        <f>VLOOKUP(D116,'[1]XII-CT-1-JEE-OAL'!$B$10:$E$121,4,0)</f>
        <v>15</v>
      </c>
      <c r="F116" s="2">
        <f>VLOOKUP(D116,'[1]XII-CT-1-JEE-OAL'!$B$10:$F$121,5,0)</f>
        <v>21</v>
      </c>
      <c r="G116" s="2">
        <f>VLOOKUP(D116,'[1]XII-CT-1-JEE-OAL'!$B$10:$G$121,6,0)</f>
        <v>34</v>
      </c>
    </row>
    <row r="117" spans="1:7" x14ac:dyDescent="0.3">
      <c r="A117">
        <v>111</v>
      </c>
      <c r="B117" t="s">
        <v>126</v>
      </c>
      <c r="C117" t="s">
        <v>106</v>
      </c>
      <c r="D117">
        <v>13534</v>
      </c>
      <c r="E117" s="2">
        <f>VLOOKUP(D117,'[1]XII-CT-1-JEE-OAL'!$B$10:$E$121,4,0)</f>
        <v>29</v>
      </c>
      <c r="F117" s="2">
        <f>VLOOKUP(D117,'[1]XII-CT-1-JEE-OAL'!$B$10:$F$121,5,0)</f>
        <v>15</v>
      </c>
      <c r="G117" s="2">
        <f>VLOOKUP(D117,'[1]XII-CT-1-JEE-OAL'!$B$10:$G$121,6,0)</f>
        <v>43</v>
      </c>
    </row>
    <row r="118" spans="1:7" x14ac:dyDescent="0.3">
      <c r="A118">
        <v>112</v>
      </c>
      <c r="B118" t="s">
        <v>127</v>
      </c>
      <c r="C118" t="s">
        <v>106</v>
      </c>
      <c r="D118">
        <v>15217</v>
      </c>
      <c r="E118" s="2">
        <f>VLOOKUP(D118,'[1]XII-CT-1-JEE-OAL'!$B$10:$E$121,4,0)</f>
        <v>11</v>
      </c>
      <c r="F118" s="2">
        <f>VLOOKUP(D118,'[1]XII-CT-1-JEE-OAL'!$B$10:$F$121,5,0)</f>
        <v>4</v>
      </c>
      <c r="G118" s="2">
        <f>VLOOKUP(D118,'[1]XII-CT-1-JEE-OAL'!$B$10:$G$121,6,0)</f>
        <v>12</v>
      </c>
    </row>
    <row r="119" spans="1:7" x14ac:dyDescent="0.3">
      <c r="A119">
        <v>113</v>
      </c>
      <c r="B119" t="s">
        <v>128</v>
      </c>
      <c r="C119" t="s">
        <v>106</v>
      </c>
      <c r="D119">
        <v>15184</v>
      </c>
      <c r="E119" s="2">
        <f>VLOOKUP(D119,'[1]XII-CT-1-JEE-OAL'!$B$10:$E$121,4,0)</f>
        <v>8</v>
      </c>
      <c r="F119" s="2">
        <f>VLOOKUP(D119,'[1]XII-CT-1-JEE-OAL'!$B$10:$F$121,5,0)</f>
        <v>14</v>
      </c>
      <c r="G119" s="2">
        <f>VLOOKUP(D119,'[1]XII-CT-1-JEE-OAL'!$B$10:$G$121,6,0)</f>
        <v>19</v>
      </c>
    </row>
    <row r="120" spans="1:7" x14ac:dyDescent="0.3">
      <c r="A120">
        <v>114</v>
      </c>
      <c r="B120" t="s">
        <v>129</v>
      </c>
      <c r="C120" t="s">
        <v>106</v>
      </c>
      <c r="D120">
        <v>14767</v>
      </c>
      <c r="E120" s="2">
        <f>VLOOKUP(D120,'[1]XII-CT-1-JEE-OAL'!$B$10:$E$121,4,0)</f>
        <v>30</v>
      </c>
      <c r="F120" s="2">
        <f>VLOOKUP(D120,'[1]XII-CT-1-JEE-OAL'!$B$10:$F$121,5,0)</f>
        <v>15</v>
      </c>
      <c r="G120" s="2">
        <f>VLOOKUP(D120,'[1]XII-CT-1-JEE-OAL'!$B$10:$G$121,6,0)</f>
        <v>33</v>
      </c>
    </row>
    <row r="121" spans="1:7" x14ac:dyDescent="0.3">
      <c r="A121">
        <v>115</v>
      </c>
      <c r="B121" t="s">
        <v>130</v>
      </c>
      <c r="C121" t="s">
        <v>106</v>
      </c>
      <c r="D121">
        <v>14934</v>
      </c>
      <c r="E121" s="2">
        <f>VLOOKUP(D121,'[1]XII-CT-1-JEE-OAL'!$B$10:$E$121,4,0)</f>
        <v>29</v>
      </c>
      <c r="F121" s="2">
        <f>VLOOKUP(D121,'[1]XII-CT-1-JEE-OAL'!$B$10:$F$121,5,0)</f>
        <v>12</v>
      </c>
      <c r="G121" s="2">
        <f>VLOOKUP(D121,'[1]XII-CT-1-JEE-OAL'!$B$10:$G$121,6,0)</f>
        <v>39</v>
      </c>
    </row>
    <row r="122" spans="1:7" x14ac:dyDescent="0.3">
      <c r="A122">
        <v>116</v>
      </c>
      <c r="B122" t="s">
        <v>131</v>
      </c>
      <c r="C122" t="s">
        <v>106</v>
      </c>
      <c r="D122">
        <v>14779</v>
      </c>
      <c r="E122" s="2">
        <f>VLOOKUP(D122,'[1]XII-CT-1-JEE-OAL'!$B$10:$E$121,4,0)</f>
        <v>19</v>
      </c>
      <c r="F122" s="2">
        <f>VLOOKUP(D122,'[1]XII-CT-1-JEE-OAL'!$B$10:$F$121,5,0)</f>
        <v>13</v>
      </c>
      <c r="G122" s="2">
        <f>VLOOKUP(D122,'[1]XII-CT-1-JEE-OAL'!$B$10:$G$121,6,0)</f>
        <v>38</v>
      </c>
    </row>
    <row r="123" spans="1:7" x14ac:dyDescent="0.3">
      <c r="A123">
        <v>117</v>
      </c>
      <c r="B123" t="s">
        <v>132</v>
      </c>
      <c r="C123" t="s">
        <v>106</v>
      </c>
      <c r="D123">
        <v>14897</v>
      </c>
      <c r="E123" s="2">
        <f>VLOOKUP(D123,'[1]XII-CT-1-JEE-OAL'!$B$10:$E$121,4,0)</f>
        <v>20</v>
      </c>
      <c r="F123" s="2">
        <f>VLOOKUP(D123,'[1]XII-CT-1-JEE-OAL'!$B$10:$F$121,5,0)</f>
        <v>7</v>
      </c>
      <c r="G123" s="2">
        <f>VLOOKUP(D123,'[1]XII-CT-1-JEE-OAL'!$B$10:$G$121,6,0)</f>
        <v>35</v>
      </c>
    </row>
    <row r="124" spans="1:7" x14ac:dyDescent="0.3">
      <c r="A124">
        <v>118</v>
      </c>
      <c r="B124" t="s">
        <v>133</v>
      </c>
      <c r="C124" t="s">
        <v>106</v>
      </c>
      <c r="D124">
        <v>14958</v>
      </c>
      <c r="E124" s="2">
        <f>VLOOKUP(D124,'[1]XII-CT-1-JEE-OAL'!$B$10:$E$121,4,0)</f>
        <v>16</v>
      </c>
      <c r="F124" s="2">
        <f>VLOOKUP(D124,'[1]XII-CT-1-JEE-OAL'!$B$10:$F$121,5,0)</f>
        <v>13</v>
      </c>
      <c r="G124" s="2">
        <f>VLOOKUP(D124,'[1]XII-CT-1-JEE-OAL'!$B$10:$G$121,6,0)</f>
        <v>14</v>
      </c>
    </row>
    <row r="125" spans="1:7" x14ac:dyDescent="0.3">
      <c r="A125">
        <v>119</v>
      </c>
      <c r="B125" t="s">
        <v>134</v>
      </c>
      <c r="C125" t="s">
        <v>106</v>
      </c>
      <c r="D125">
        <v>14843</v>
      </c>
      <c r="E125" s="2">
        <f>VLOOKUP(D125,'[1]XII-CT-1-JEE-OAL'!$B$10:$E$121,4,0)</f>
        <v>16</v>
      </c>
      <c r="F125" s="2">
        <f>VLOOKUP(D125,'[1]XII-CT-1-JEE-OAL'!$B$10:$F$121,5,0)</f>
        <v>2</v>
      </c>
      <c r="G125" s="2">
        <f>VLOOKUP(D125,'[1]XII-CT-1-JEE-OAL'!$B$10:$G$121,6,0)</f>
        <v>27</v>
      </c>
    </row>
    <row r="126" spans="1:7" x14ac:dyDescent="0.3">
      <c r="A126">
        <v>120</v>
      </c>
      <c r="B126" t="s">
        <v>135</v>
      </c>
      <c r="C126" t="s">
        <v>106</v>
      </c>
      <c r="D126">
        <v>15339</v>
      </c>
      <c r="E126" s="2" t="e">
        <f>VLOOKUP(D126,'[1]XII-CT-1-JEE-OAL'!$B$10:$E$121,4,0)</f>
        <v>#N/A</v>
      </c>
      <c r="F126" s="2" t="e">
        <f>VLOOKUP(D126,'[1]XII-CT-1-JEE-OAL'!$B$10:$F$121,5,0)</f>
        <v>#N/A</v>
      </c>
      <c r="G126" s="2" t="e">
        <f>VLOOKUP(D126,'[1]XII-CT-1-JEE-OAL'!$B$10:$G$121,6,0)</f>
        <v>#N/A</v>
      </c>
    </row>
    <row r="127" spans="1:7" x14ac:dyDescent="0.3">
      <c r="A127">
        <v>121</v>
      </c>
      <c r="B127" t="s">
        <v>136</v>
      </c>
      <c r="C127" t="s">
        <v>106</v>
      </c>
      <c r="D127">
        <v>13168</v>
      </c>
      <c r="E127" s="2">
        <f>VLOOKUP(D127,'[1]XII-CT-1-JEE-OAL'!$B$10:$E$121,4,0)</f>
        <v>43</v>
      </c>
      <c r="F127" s="2">
        <f>VLOOKUP(D127,'[1]XII-CT-1-JEE-OAL'!$B$10:$F$121,5,0)</f>
        <v>16</v>
      </c>
      <c r="G127" s="2">
        <f>VLOOKUP(D127,'[1]XII-CT-1-JEE-OAL'!$B$10:$G$121,6,0)</f>
        <v>28</v>
      </c>
    </row>
    <row r="128" spans="1:7" x14ac:dyDescent="0.3">
      <c r="A128">
        <v>122</v>
      </c>
      <c r="B128" t="s">
        <v>137</v>
      </c>
      <c r="C128" t="s">
        <v>106</v>
      </c>
      <c r="D128">
        <v>14828</v>
      </c>
      <c r="E128" s="2">
        <f>VLOOKUP(D128,'[1]XII-CT-1-JEE-OAL'!$B$10:$E$121,4,0)</f>
        <v>35</v>
      </c>
      <c r="F128" s="2">
        <f>VLOOKUP(D128,'[1]XII-CT-1-JEE-OAL'!$B$10:$F$121,5,0)</f>
        <v>6</v>
      </c>
      <c r="G128" s="2">
        <f>VLOOKUP(D128,'[1]XII-CT-1-JEE-OAL'!$B$10:$G$121,6,0)</f>
        <v>22</v>
      </c>
    </row>
    <row r="129" spans="1:7" x14ac:dyDescent="0.3">
      <c r="A129">
        <v>123</v>
      </c>
      <c r="B129" t="s">
        <v>138</v>
      </c>
      <c r="C129" t="s">
        <v>106</v>
      </c>
      <c r="D129">
        <v>13123</v>
      </c>
      <c r="E129" s="2">
        <f>VLOOKUP(D129,'[1]XII-CT-1-JEE-OAL'!$B$10:$E$121,4,0)</f>
        <v>39</v>
      </c>
      <c r="F129" s="2">
        <f>VLOOKUP(D129,'[1]XII-CT-1-JEE-OAL'!$B$10:$F$121,5,0)</f>
        <v>11</v>
      </c>
      <c r="G129" s="2">
        <f>VLOOKUP(D129,'[1]XII-CT-1-JEE-OAL'!$B$10:$G$121,6,0)</f>
        <v>33</v>
      </c>
    </row>
    <row r="130" spans="1:7" x14ac:dyDescent="0.3">
      <c r="A130">
        <v>124</v>
      </c>
      <c r="B130" t="s">
        <v>139</v>
      </c>
      <c r="C130" t="s">
        <v>106</v>
      </c>
      <c r="D130">
        <v>13148</v>
      </c>
      <c r="E130" s="2">
        <f>VLOOKUP(D130,'[1]XII-CT-1-JEE-OAL'!$B$10:$E$121,4,0)</f>
        <v>29</v>
      </c>
      <c r="F130" s="2">
        <f>VLOOKUP(D130,'[1]XII-CT-1-JEE-OAL'!$B$10:$F$121,5,0)</f>
        <v>20</v>
      </c>
      <c r="G130" s="2">
        <f>VLOOKUP(D130,'[1]XII-CT-1-JEE-OAL'!$B$10:$G$121,6,0)</f>
        <v>28</v>
      </c>
    </row>
    <row r="131" spans="1:7" x14ac:dyDescent="0.3">
      <c r="A131">
        <v>125</v>
      </c>
      <c r="B131" t="s">
        <v>140</v>
      </c>
      <c r="C131" t="s">
        <v>106</v>
      </c>
      <c r="D131">
        <v>15073</v>
      </c>
      <c r="E131" s="2">
        <f>VLOOKUP(D131,'[1]XII-CT-1-JEE-OAL'!$B$10:$E$121,4,0)</f>
        <v>23</v>
      </c>
      <c r="F131" s="2">
        <f>VLOOKUP(D131,'[1]XII-CT-1-JEE-OAL'!$B$10:$F$121,5,0)</f>
        <v>5</v>
      </c>
      <c r="G131" s="2">
        <f>VLOOKUP(D131,'[1]XII-CT-1-JEE-OAL'!$B$10:$G$121,6,0)</f>
        <v>43</v>
      </c>
    </row>
    <row r="132" spans="1:7" x14ac:dyDescent="0.3">
      <c r="A132">
        <v>126</v>
      </c>
      <c r="B132" t="s">
        <v>141</v>
      </c>
      <c r="C132" t="s">
        <v>106</v>
      </c>
      <c r="D132">
        <v>14812</v>
      </c>
      <c r="E132" s="2">
        <f>VLOOKUP(D132,'[1]XII-CT-1-JEE-OAL'!$B$10:$E$121,4,0)</f>
        <v>17</v>
      </c>
      <c r="F132" s="2">
        <f>VLOOKUP(D132,'[1]XII-CT-1-JEE-OAL'!$B$10:$F$121,5,0)</f>
        <v>2</v>
      </c>
      <c r="G132" s="2">
        <f>VLOOKUP(D132,'[1]XII-CT-1-JEE-OAL'!$B$10:$G$121,6,0)</f>
        <v>27</v>
      </c>
    </row>
    <row r="133" spans="1:7" x14ac:dyDescent="0.3">
      <c r="A133">
        <v>127</v>
      </c>
      <c r="B133" t="s">
        <v>142</v>
      </c>
      <c r="C133" t="s">
        <v>106</v>
      </c>
      <c r="D133">
        <v>13309</v>
      </c>
      <c r="E133" s="2">
        <f>VLOOKUP(D133,'[1]XII-CT-1-JEE-OAL'!$B$10:$E$121,4,0)</f>
        <v>25</v>
      </c>
      <c r="F133" s="2">
        <f>VLOOKUP(D133,'[1]XII-CT-1-JEE-OAL'!$B$10:$F$121,5,0)</f>
        <v>19</v>
      </c>
      <c r="G133" s="2">
        <f>VLOOKUP(D133,'[1]XII-CT-1-JEE-OAL'!$B$10:$G$121,6,0)</f>
        <v>43</v>
      </c>
    </row>
    <row r="134" spans="1:7" x14ac:dyDescent="0.3">
      <c r="A134">
        <v>128</v>
      </c>
      <c r="B134" t="s">
        <v>143</v>
      </c>
      <c r="C134" t="s">
        <v>106</v>
      </c>
      <c r="D134">
        <v>13167</v>
      </c>
      <c r="E134" s="2">
        <f>VLOOKUP(D134,'[1]XII-CT-1-JEE-OAL'!$B$10:$E$121,4,0)</f>
        <v>21</v>
      </c>
      <c r="F134" s="2">
        <f>VLOOKUP(D134,'[1]XII-CT-1-JEE-OAL'!$B$10:$F$121,5,0)</f>
        <v>3</v>
      </c>
      <c r="G134" s="2">
        <f>VLOOKUP(D134,'[1]XII-CT-1-JEE-OAL'!$B$10:$G$121,6,0)</f>
        <v>9</v>
      </c>
    </row>
    <row r="135" spans="1:7" x14ac:dyDescent="0.3">
      <c r="A135">
        <v>129</v>
      </c>
      <c r="B135" t="s">
        <v>144</v>
      </c>
      <c r="C135" t="s">
        <v>106</v>
      </c>
      <c r="D135">
        <v>15153</v>
      </c>
      <c r="E135" s="2" t="e">
        <f>VLOOKUP(D135,'[1]XII-CT-1-JEE-OAL'!$B$10:$E$121,4,0)</f>
        <v>#N/A</v>
      </c>
      <c r="F135" s="2" t="e">
        <f>VLOOKUP(D135,'[1]XII-CT-1-JEE-OAL'!$B$10:$F$121,5,0)</f>
        <v>#N/A</v>
      </c>
      <c r="G135" s="2" t="e">
        <f>VLOOKUP(D135,'[1]XII-CT-1-JEE-OAL'!$B$10:$G$121,6,0)</f>
        <v>#N/A</v>
      </c>
    </row>
    <row r="136" spans="1:7" x14ac:dyDescent="0.3">
      <c r="A136">
        <v>130</v>
      </c>
      <c r="B136" t="s">
        <v>145</v>
      </c>
      <c r="C136" t="s">
        <v>106</v>
      </c>
      <c r="D136">
        <v>15252</v>
      </c>
      <c r="E136" s="2">
        <f>VLOOKUP(D136,'[1]XII-CT-1-JEE-OAL'!$B$10:$E$121,4,0)</f>
        <v>15</v>
      </c>
      <c r="F136" s="2">
        <f>VLOOKUP(D136,'[1]XII-CT-1-JEE-OAL'!$B$10:$F$121,5,0)</f>
        <v>11</v>
      </c>
      <c r="G136" s="2">
        <f>VLOOKUP(D136,'[1]XII-CT-1-JEE-OAL'!$B$10:$G$121,6,0)</f>
        <v>10</v>
      </c>
    </row>
    <row r="137" spans="1:7" x14ac:dyDescent="0.3">
      <c r="A137">
        <v>131</v>
      </c>
      <c r="B137" t="s">
        <v>146</v>
      </c>
      <c r="C137" t="s">
        <v>106</v>
      </c>
      <c r="D137">
        <v>15192</v>
      </c>
      <c r="E137" s="2">
        <f>VLOOKUP(D137,'[1]XII-CT-1-JEE-OAL'!$B$10:$E$121,4,0)</f>
        <v>14</v>
      </c>
      <c r="F137" s="2">
        <f>VLOOKUP(D137,'[1]XII-CT-1-JEE-OAL'!$B$10:$F$121,5,0)</f>
        <v>3</v>
      </c>
      <c r="G137" s="2">
        <f>VLOOKUP(D137,'[1]XII-CT-1-JEE-OAL'!$B$10:$G$121,6,0)</f>
        <v>17</v>
      </c>
    </row>
    <row r="138" spans="1:7" x14ac:dyDescent="0.3">
      <c r="A138">
        <v>132</v>
      </c>
      <c r="B138" t="s">
        <v>147</v>
      </c>
      <c r="C138" t="s">
        <v>148</v>
      </c>
      <c r="D138">
        <v>13143</v>
      </c>
      <c r="E138" s="2">
        <f>VLOOKUP(D138,'[1]XII-CT-1-JEE-OAL'!$B$10:$E$121,4,0)</f>
        <v>21</v>
      </c>
      <c r="F138" s="2">
        <f>VLOOKUP(D138,'[1]XII-CT-1-JEE-OAL'!$B$10:$F$121,5,0)</f>
        <v>11</v>
      </c>
      <c r="G138" s="2">
        <f>VLOOKUP(D138,'[1]XII-CT-1-JEE-OAL'!$B$10:$G$121,6,0)</f>
        <v>27</v>
      </c>
    </row>
    <row r="139" spans="1:7" x14ac:dyDescent="0.3">
      <c r="A139">
        <v>133</v>
      </c>
      <c r="B139" t="s">
        <v>149</v>
      </c>
      <c r="C139" t="s">
        <v>148</v>
      </c>
      <c r="D139">
        <v>14898</v>
      </c>
      <c r="E139" s="2">
        <f>VLOOKUP(D139,'[1]XII-CT-1-JEE-OAL'!$B$10:$E$121,4,0)</f>
        <v>18</v>
      </c>
      <c r="F139" s="2">
        <f>VLOOKUP(D139,'[1]XII-CT-1-JEE-OAL'!$B$10:$F$121,5,0)</f>
        <v>-2</v>
      </c>
      <c r="G139" s="2">
        <f>VLOOKUP(D139,'[1]XII-CT-1-JEE-OAL'!$B$10:$G$121,6,0)</f>
        <v>38</v>
      </c>
    </row>
    <row r="140" spans="1:7" x14ac:dyDescent="0.3">
      <c r="A140">
        <v>134</v>
      </c>
      <c r="B140" t="s">
        <v>150</v>
      </c>
      <c r="C140" t="s">
        <v>148</v>
      </c>
      <c r="D140">
        <v>13134</v>
      </c>
      <c r="E140" s="2">
        <f>VLOOKUP(D140,'[1]XII-CT-1-JEE-OAL'!$B$10:$E$121,4,0)</f>
        <v>19</v>
      </c>
      <c r="F140" s="2">
        <f>VLOOKUP(D140,'[1]XII-CT-1-JEE-OAL'!$B$10:$F$121,5,0)</f>
        <v>20</v>
      </c>
      <c r="G140" s="2">
        <f>VLOOKUP(D140,'[1]XII-CT-1-JEE-OAL'!$B$10:$G$121,6,0)</f>
        <v>30</v>
      </c>
    </row>
    <row r="141" spans="1:7" x14ac:dyDescent="0.3">
      <c r="A141">
        <v>135</v>
      </c>
      <c r="B141" t="s">
        <v>151</v>
      </c>
      <c r="C141" t="s">
        <v>148</v>
      </c>
      <c r="D141">
        <v>15002</v>
      </c>
      <c r="E141" s="2">
        <f>VLOOKUP(D141,'[1]XII-CT-1-JEE-OAL'!$B$10:$E$121,4,0)</f>
        <v>26</v>
      </c>
      <c r="F141" s="2">
        <f>VLOOKUP(D141,'[1]XII-CT-1-JEE-OAL'!$B$10:$F$121,5,0)</f>
        <v>0</v>
      </c>
      <c r="G141" s="2">
        <f>VLOOKUP(D141,'[1]XII-CT-1-JEE-OAL'!$B$10:$G$121,6,0)</f>
        <v>17</v>
      </c>
    </row>
    <row r="142" spans="1:7" x14ac:dyDescent="0.3">
      <c r="A142">
        <v>136</v>
      </c>
      <c r="B142" t="s">
        <v>152</v>
      </c>
      <c r="C142" t="s">
        <v>148</v>
      </c>
      <c r="D142">
        <v>15042</v>
      </c>
      <c r="E142" s="2">
        <f>VLOOKUP(D142,'[1]XII-CT-1-JEE-OAL'!$B$10:$E$121,4,0)</f>
        <v>29</v>
      </c>
      <c r="F142" s="2">
        <f>VLOOKUP(D142,'[1]XII-CT-1-JEE-OAL'!$B$10:$F$121,5,0)</f>
        <v>13</v>
      </c>
      <c r="G142" s="2">
        <f>VLOOKUP(D142,'[1]XII-CT-1-JEE-OAL'!$B$10:$G$121,6,0)</f>
        <v>27</v>
      </c>
    </row>
    <row r="143" spans="1:7" x14ac:dyDescent="0.3">
      <c r="A143">
        <v>137</v>
      </c>
      <c r="B143" t="s">
        <v>153</v>
      </c>
      <c r="C143" t="s">
        <v>148</v>
      </c>
      <c r="D143">
        <v>14879</v>
      </c>
      <c r="E143" s="2">
        <f>VLOOKUP(D143,'[1]XII-CT-1-JEE-OAL'!$B$10:$E$121,4,0)</f>
        <v>6</v>
      </c>
      <c r="F143" s="2">
        <f>VLOOKUP(D143,'[1]XII-CT-1-JEE-OAL'!$B$10:$F$121,5,0)</f>
        <v>8</v>
      </c>
      <c r="G143" s="2">
        <f>VLOOKUP(D143,'[1]XII-CT-1-JEE-OAL'!$B$10:$G$121,6,0)</f>
        <v>22</v>
      </c>
    </row>
    <row r="144" spans="1:7" x14ac:dyDescent="0.3">
      <c r="A144">
        <v>138</v>
      </c>
      <c r="B144" t="s">
        <v>154</v>
      </c>
      <c r="C144" t="s">
        <v>148</v>
      </c>
      <c r="D144">
        <v>15263</v>
      </c>
      <c r="E144" s="2">
        <f>VLOOKUP(D144,'[1]XII-CT-1-JEE-OAL'!$B$10:$E$121,4,0)</f>
        <v>20</v>
      </c>
      <c r="F144" s="2">
        <f>VLOOKUP(D144,'[1]XII-CT-1-JEE-OAL'!$B$10:$F$121,5,0)</f>
        <v>4</v>
      </c>
      <c r="G144" s="2">
        <f>VLOOKUP(D144,'[1]XII-CT-1-JEE-OAL'!$B$10:$G$121,6,0)</f>
        <v>13</v>
      </c>
    </row>
    <row r="145" spans="1:7" x14ac:dyDescent="0.3">
      <c r="A145">
        <v>139</v>
      </c>
      <c r="B145" t="s">
        <v>155</v>
      </c>
      <c r="C145" t="s">
        <v>148</v>
      </c>
      <c r="D145">
        <v>14739</v>
      </c>
      <c r="E145" s="2">
        <f>VLOOKUP(D145,'[1]XII-CT-1-JEE-OAL'!$B$10:$E$121,4,0)</f>
        <v>21</v>
      </c>
      <c r="F145" s="2">
        <f>VLOOKUP(D145,'[1]XII-CT-1-JEE-OAL'!$B$10:$F$121,5,0)</f>
        <v>10</v>
      </c>
      <c r="G145" s="2">
        <f>VLOOKUP(D145,'[1]XII-CT-1-JEE-OAL'!$B$10:$G$121,6,0)</f>
        <v>21</v>
      </c>
    </row>
    <row r="146" spans="1:7" x14ac:dyDescent="0.3">
      <c r="A146">
        <v>140</v>
      </c>
      <c r="B146" t="s">
        <v>156</v>
      </c>
      <c r="C146" t="s">
        <v>148</v>
      </c>
      <c r="D146">
        <v>14521</v>
      </c>
      <c r="E146" s="2">
        <f>VLOOKUP(D146,'[1]XII-CT-1-JEE-OAL'!$B$10:$E$121,4,0)</f>
        <v>7</v>
      </c>
      <c r="F146" s="2">
        <f>VLOOKUP(D146,'[1]XII-CT-1-JEE-OAL'!$B$10:$F$121,5,0)</f>
        <v>9</v>
      </c>
      <c r="G146" s="2">
        <f>VLOOKUP(D146,'[1]XII-CT-1-JEE-OAL'!$B$10:$G$121,6,0)</f>
        <v>15</v>
      </c>
    </row>
    <row r="147" spans="1:7" x14ac:dyDescent="0.3">
      <c r="A147">
        <v>141</v>
      </c>
      <c r="B147" t="s">
        <v>157</v>
      </c>
      <c r="C147" t="s">
        <v>148</v>
      </c>
      <c r="D147">
        <v>13138</v>
      </c>
      <c r="E147" s="2">
        <f>VLOOKUP(D147,'[1]XII-CT-1-JEE-OAL'!$B$10:$E$121,4,0)</f>
        <v>31</v>
      </c>
      <c r="F147" s="2">
        <f>VLOOKUP(D147,'[1]XII-CT-1-JEE-OAL'!$B$10:$F$121,5,0)</f>
        <v>23</v>
      </c>
      <c r="G147" s="2">
        <f>VLOOKUP(D147,'[1]XII-CT-1-JEE-OAL'!$B$10:$G$121,6,0)</f>
        <v>23</v>
      </c>
    </row>
    <row r="148" spans="1:7" x14ac:dyDescent="0.3">
      <c r="A148">
        <v>142</v>
      </c>
      <c r="B148" t="s">
        <v>158</v>
      </c>
      <c r="C148" t="s">
        <v>148</v>
      </c>
      <c r="D148">
        <v>14814</v>
      </c>
      <c r="E148" s="2">
        <f>VLOOKUP(D148,'[1]XII-CT-1-JEE-OAL'!$B$10:$E$121,4,0)</f>
        <v>18</v>
      </c>
      <c r="F148" s="2">
        <f>VLOOKUP(D148,'[1]XII-CT-1-JEE-OAL'!$B$10:$F$121,5,0)</f>
        <v>24</v>
      </c>
      <c r="G148" s="2">
        <f>VLOOKUP(D148,'[1]XII-CT-1-JEE-OAL'!$B$10:$G$121,6,0)</f>
        <v>30</v>
      </c>
    </row>
    <row r="149" spans="1:7" x14ac:dyDescent="0.3">
      <c r="A149">
        <v>143</v>
      </c>
      <c r="B149" t="s">
        <v>159</v>
      </c>
      <c r="C149" t="s">
        <v>148</v>
      </c>
      <c r="D149">
        <v>15244</v>
      </c>
      <c r="E149" s="2">
        <f>VLOOKUP(D149,'[1]XII-CT-1-JEE-OAL'!$B$10:$E$121,4,0)</f>
        <v>20</v>
      </c>
      <c r="F149" s="2">
        <f>VLOOKUP(D149,'[1]XII-CT-1-JEE-OAL'!$B$10:$F$121,5,0)</f>
        <v>6</v>
      </c>
      <c r="G149" s="2">
        <f>VLOOKUP(D149,'[1]XII-CT-1-JEE-OAL'!$B$10:$G$121,6,0)</f>
        <v>26</v>
      </c>
    </row>
    <row r="150" spans="1:7" x14ac:dyDescent="0.3">
      <c r="A150">
        <v>144</v>
      </c>
      <c r="B150" t="s">
        <v>160</v>
      </c>
      <c r="C150" t="s">
        <v>148</v>
      </c>
      <c r="D150">
        <v>14961</v>
      </c>
      <c r="E150" s="2">
        <f>VLOOKUP(D150,'[1]XII-CT-1-JEE-OAL'!$B$10:$E$121,4,0)</f>
        <v>18</v>
      </c>
      <c r="F150" s="2">
        <f>VLOOKUP(D150,'[1]XII-CT-1-JEE-OAL'!$B$10:$F$121,5,0)</f>
        <v>5</v>
      </c>
      <c r="G150" s="2">
        <f>VLOOKUP(D150,'[1]XII-CT-1-JEE-OAL'!$B$10:$G$121,6,0)</f>
        <v>38</v>
      </c>
    </row>
    <row r="151" spans="1:7" x14ac:dyDescent="0.3">
      <c r="A151">
        <v>145</v>
      </c>
      <c r="B151" t="s">
        <v>161</v>
      </c>
      <c r="C151" t="s">
        <v>148</v>
      </c>
      <c r="D151">
        <v>15254</v>
      </c>
      <c r="E151" s="2">
        <f>VLOOKUP(D151,'[1]XII-CT-1-JEE-OAL'!$B$10:$E$121,4,0)</f>
        <v>15</v>
      </c>
      <c r="F151" s="2">
        <f>VLOOKUP(D151,'[1]XII-CT-1-JEE-OAL'!$B$10:$F$121,5,0)</f>
        <v>10</v>
      </c>
      <c r="G151" s="2">
        <f>VLOOKUP(D151,'[1]XII-CT-1-JEE-OAL'!$B$10:$G$121,6,0)</f>
        <v>8</v>
      </c>
    </row>
    <row r="152" spans="1:7" x14ac:dyDescent="0.3">
      <c r="A152">
        <v>146</v>
      </c>
      <c r="B152" t="s">
        <v>162</v>
      </c>
      <c r="C152" t="s">
        <v>148</v>
      </c>
      <c r="D152">
        <v>15045</v>
      </c>
      <c r="E152" s="2">
        <f>VLOOKUP(D152,'[1]XII-CT-1-JEE-OAL'!$B$10:$E$121,4,0)</f>
        <v>26</v>
      </c>
      <c r="F152" s="2">
        <f>VLOOKUP(D152,'[1]XII-CT-1-JEE-OAL'!$B$10:$F$121,5,0)</f>
        <v>16</v>
      </c>
      <c r="G152" s="2">
        <f>VLOOKUP(D152,'[1]XII-CT-1-JEE-OAL'!$B$10:$G$121,6,0)</f>
        <v>43</v>
      </c>
    </row>
    <row r="153" spans="1:7" x14ac:dyDescent="0.3">
      <c r="A153">
        <v>147</v>
      </c>
      <c r="B153" t="s">
        <v>163</v>
      </c>
      <c r="C153" t="s">
        <v>148</v>
      </c>
      <c r="D153">
        <v>13124</v>
      </c>
      <c r="E153" s="2">
        <f>VLOOKUP(D153,'[1]XII-CT-1-JEE-OAL'!$B$10:$E$121,4,0)</f>
        <v>34</v>
      </c>
      <c r="F153" s="2">
        <f>VLOOKUP(D153,'[1]XII-CT-1-JEE-OAL'!$B$10:$F$121,5,0)</f>
        <v>7</v>
      </c>
      <c r="G153" s="2">
        <f>VLOOKUP(D153,'[1]XII-CT-1-JEE-OAL'!$B$10:$G$121,6,0)</f>
        <v>35</v>
      </c>
    </row>
    <row r="154" spans="1:7" x14ac:dyDescent="0.3">
      <c r="A154">
        <v>148</v>
      </c>
      <c r="B154" t="s">
        <v>164</v>
      </c>
      <c r="C154" t="s">
        <v>148</v>
      </c>
      <c r="D154">
        <v>13083</v>
      </c>
      <c r="E154" s="2">
        <f>VLOOKUP(D154,'[1]XII-CT-1-JEE-OAL'!$B$10:$E$121,4,0)</f>
        <v>9</v>
      </c>
      <c r="F154" s="2">
        <f>VLOOKUP(D154,'[1]XII-CT-1-JEE-OAL'!$B$10:$F$121,5,0)</f>
        <v>9</v>
      </c>
      <c r="G154" s="2">
        <f>VLOOKUP(D154,'[1]XII-CT-1-JEE-OAL'!$B$10:$G$121,6,0)</f>
        <v>13</v>
      </c>
    </row>
    <row r="155" spans="1:7" x14ac:dyDescent="0.3">
      <c r="A155">
        <v>149</v>
      </c>
      <c r="B155" t="s">
        <v>165</v>
      </c>
      <c r="C155" t="s">
        <v>148</v>
      </c>
      <c r="D155">
        <v>15034</v>
      </c>
      <c r="E155" s="2">
        <f>VLOOKUP(D155,'[1]XII-CT-1-JEE-OAL'!$B$10:$E$121,4,0)</f>
        <v>26</v>
      </c>
      <c r="F155" s="2">
        <f>VLOOKUP(D155,'[1]XII-CT-1-JEE-OAL'!$B$10:$F$121,5,0)</f>
        <v>14</v>
      </c>
      <c r="G155" s="2">
        <f>VLOOKUP(D155,'[1]XII-CT-1-JEE-OAL'!$B$10:$G$121,6,0)</f>
        <v>13</v>
      </c>
    </row>
    <row r="156" spans="1:7" x14ac:dyDescent="0.3">
      <c r="A156">
        <v>150</v>
      </c>
      <c r="B156" t="s">
        <v>166</v>
      </c>
      <c r="C156" t="s">
        <v>148</v>
      </c>
      <c r="D156">
        <v>15126</v>
      </c>
      <c r="E156" s="2">
        <f>VLOOKUP(D156,'[1]XII-CT-1-JEE-OAL'!$B$10:$E$121,4,0)</f>
        <v>29</v>
      </c>
      <c r="F156" s="2">
        <f>VLOOKUP(D156,'[1]XII-CT-1-JEE-OAL'!$B$10:$F$121,5,0)</f>
        <v>21</v>
      </c>
      <c r="G156" s="2">
        <f>VLOOKUP(D156,'[1]XII-CT-1-JEE-OAL'!$B$10:$G$121,6,0)</f>
        <v>33</v>
      </c>
    </row>
    <row r="157" spans="1:7" x14ac:dyDescent="0.3">
      <c r="A157">
        <v>151</v>
      </c>
      <c r="B157" t="s">
        <v>167</v>
      </c>
      <c r="C157" t="s">
        <v>148</v>
      </c>
      <c r="D157">
        <v>15119</v>
      </c>
      <c r="E157" s="2">
        <f>VLOOKUP(D157,'[1]XII-CT-1-JEE-OAL'!$B$10:$E$121,4,0)</f>
        <v>23</v>
      </c>
      <c r="F157" s="2">
        <f>VLOOKUP(D157,'[1]XII-CT-1-JEE-OAL'!$B$10:$F$121,5,0)</f>
        <v>6</v>
      </c>
      <c r="G157" s="2">
        <f>VLOOKUP(D157,'[1]XII-CT-1-JEE-OAL'!$B$10:$G$121,6,0)</f>
        <v>19</v>
      </c>
    </row>
    <row r="158" spans="1:7" x14ac:dyDescent="0.3">
      <c r="A158">
        <v>152</v>
      </c>
      <c r="B158" t="s">
        <v>168</v>
      </c>
      <c r="C158" t="s">
        <v>148</v>
      </c>
      <c r="D158">
        <v>14783</v>
      </c>
      <c r="E158" s="2">
        <f>VLOOKUP(D158,'[1]XII-CT-1-JEE-OAL'!$B$10:$E$121,4,0)</f>
        <v>20</v>
      </c>
      <c r="F158" s="2">
        <f>VLOOKUP(D158,'[1]XII-CT-1-JEE-OAL'!$B$10:$F$121,5,0)</f>
        <v>1</v>
      </c>
      <c r="G158" s="2">
        <f>VLOOKUP(D158,'[1]XII-CT-1-JEE-OAL'!$B$10:$G$121,6,0)</f>
        <v>22</v>
      </c>
    </row>
    <row r="159" spans="1:7" x14ac:dyDescent="0.3">
      <c r="A159">
        <v>153</v>
      </c>
      <c r="B159" t="s">
        <v>169</v>
      </c>
      <c r="C159" t="s">
        <v>148</v>
      </c>
      <c r="D159">
        <v>13126</v>
      </c>
      <c r="E159" s="2">
        <f>VLOOKUP(D159,'[1]XII-CT-1-JEE-OAL'!$B$10:$E$121,4,0)</f>
        <v>19</v>
      </c>
      <c r="F159" s="2">
        <f>VLOOKUP(D159,'[1]XII-CT-1-JEE-OAL'!$B$10:$F$121,5,0)</f>
        <v>15</v>
      </c>
      <c r="G159" s="2">
        <f>VLOOKUP(D159,'[1]XII-CT-1-JEE-OAL'!$B$10:$G$121,6,0)</f>
        <v>28</v>
      </c>
    </row>
    <row r="160" spans="1:7" x14ac:dyDescent="0.3">
      <c r="A160">
        <v>154</v>
      </c>
      <c r="B160" t="s">
        <v>170</v>
      </c>
      <c r="C160" t="s">
        <v>148</v>
      </c>
      <c r="D160">
        <v>14781</v>
      </c>
      <c r="E160" s="2">
        <f>VLOOKUP(D160,'[1]XII-CT-1-JEE-OAL'!$B$10:$E$121,4,0)</f>
        <v>16</v>
      </c>
      <c r="F160" s="2">
        <f>VLOOKUP(D160,'[1]XII-CT-1-JEE-OAL'!$B$10:$F$121,5,0)</f>
        <v>13</v>
      </c>
      <c r="G160" s="2">
        <f>VLOOKUP(D160,'[1]XII-CT-1-JEE-OAL'!$B$10:$G$121,6,0)</f>
        <v>26</v>
      </c>
    </row>
    <row r="161" spans="1:7" x14ac:dyDescent="0.3">
      <c r="A161">
        <v>155</v>
      </c>
      <c r="B161" t="s">
        <v>171</v>
      </c>
      <c r="C161" t="s">
        <v>148</v>
      </c>
      <c r="D161">
        <v>15353</v>
      </c>
      <c r="E161" s="2">
        <f>VLOOKUP(D161,'[1]XII-CT-1-JEE-OAL'!$B$10:$E$121,4,0)</f>
        <v>14</v>
      </c>
      <c r="F161" s="2">
        <f>VLOOKUP(D161,'[1]XII-CT-1-JEE-OAL'!$B$10:$F$121,5,0)</f>
        <v>1</v>
      </c>
      <c r="G161" s="2">
        <f>VLOOKUP(D161,'[1]XII-CT-1-JEE-OAL'!$B$10:$G$121,6,0)</f>
        <v>21</v>
      </c>
    </row>
    <row r="162" spans="1:7" x14ac:dyDescent="0.3">
      <c r="A162">
        <v>156</v>
      </c>
      <c r="B162" t="s">
        <v>172</v>
      </c>
      <c r="C162" t="s">
        <v>148</v>
      </c>
      <c r="D162">
        <v>15152</v>
      </c>
      <c r="E162" s="2">
        <f>VLOOKUP(D162,'[1]XII-CT-1-JEE-OAL'!$B$10:$E$121,4,0)</f>
        <v>20</v>
      </c>
      <c r="F162" s="2">
        <f>VLOOKUP(D162,'[1]XII-CT-1-JEE-OAL'!$B$10:$F$121,5,0)</f>
        <v>3</v>
      </c>
      <c r="G162" s="2">
        <f>VLOOKUP(D162,'[1]XII-CT-1-JEE-OAL'!$B$10:$G$121,6,0)</f>
        <v>15</v>
      </c>
    </row>
    <row r="163" spans="1:7" x14ac:dyDescent="0.3">
      <c r="A163">
        <v>157</v>
      </c>
      <c r="B163" t="s">
        <v>173</v>
      </c>
      <c r="C163" t="s">
        <v>148</v>
      </c>
      <c r="D163">
        <v>14989</v>
      </c>
      <c r="E163" s="2">
        <f>VLOOKUP(D163,'[1]XII-CT-1-JEE-OAL'!$B$10:$E$121,4,0)</f>
        <v>24</v>
      </c>
      <c r="F163" s="2">
        <f>VLOOKUP(D163,'[1]XII-CT-1-JEE-OAL'!$B$10:$F$121,5,0)</f>
        <v>14</v>
      </c>
      <c r="G163" s="2">
        <f>VLOOKUP(D163,'[1]XII-CT-1-JEE-OAL'!$B$10:$G$121,6,0)</f>
        <v>35</v>
      </c>
    </row>
    <row r="164" spans="1:7" x14ac:dyDescent="0.3">
      <c r="A164">
        <v>158</v>
      </c>
      <c r="B164" t="s">
        <v>174</v>
      </c>
      <c r="C164" t="s">
        <v>148</v>
      </c>
      <c r="D164">
        <v>14815</v>
      </c>
      <c r="E164" s="2">
        <f>VLOOKUP(D164,'[1]XII-CT-1-JEE-OAL'!$B$10:$E$121,4,0)</f>
        <v>24</v>
      </c>
      <c r="F164" s="2">
        <f>VLOOKUP(D164,'[1]XII-CT-1-JEE-OAL'!$B$10:$F$121,5,0)</f>
        <v>5</v>
      </c>
      <c r="G164" s="2">
        <f>VLOOKUP(D164,'[1]XII-CT-1-JEE-OAL'!$B$10:$G$121,6,0)</f>
        <v>14</v>
      </c>
    </row>
    <row r="165" spans="1:7" x14ac:dyDescent="0.3">
      <c r="A165">
        <v>159</v>
      </c>
      <c r="B165" t="s">
        <v>175</v>
      </c>
      <c r="C165" t="s">
        <v>148</v>
      </c>
      <c r="D165">
        <v>14959</v>
      </c>
      <c r="E165" s="2">
        <f>VLOOKUP(D165,'[1]XII-CT-1-JEE-OAL'!$B$10:$E$121,4,0)</f>
        <v>19</v>
      </c>
      <c r="F165" s="2">
        <f>VLOOKUP(D165,'[1]XII-CT-1-JEE-OAL'!$B$10:$F$121,5,0)</f>
        <v>5</v>
      </c>
      <c r="G165" s="2">
        <f>VLOOKUP(D165,'[1]XII-CT-1-JEE-OAL'!$B$10:$G$121,6,0)</f>
        <v>45</v>
      </c>
    </row>
    <row r="166" spans="1:7" x14ac:dyDescent="0.3">
      <c r="A166">
        <v>160</v>
      </c>
      <c r="B166" t="s">
        <v>176</v>
      </c>
      <c r="C166" t="s">
        <v>148</v>
      </c>
      <c r="D166">
        <v>14942</v>
      </c>
      <c r="E166" s="2">
        <f>VLOOKUP(D166,'[1]XII-CT-1-JEE-OAL'!$B$10:$E$121,4,0)</f>
        <v>24</v>
      </c>
      <c r="F166" s="2">
        <f>VLOOKUP(D166,'[1]XII-CT-1-JEE-OAL'!$B$10:$F$121,5,0)</f>
        <v>5</v>
      </c>
      <c r="G166" s="2">
        <f>VLOOKUP(D166,'[1]XII-CT-1-JEE-OAL'!$B$10:$G$121,6,0)</f>
        <v>43</v>
      </c>
    </row>
    <row r="167" spans="1:7" x14ac:dyDescent="0.3">
      <c r="A167">
        <v>161</v>
      </c>
      <c r="B167" t="s">
        <v>177</v>
      </c>
      <c r="C167" t="s">
        <v>148</v>
      </c>
      <c r="D167">
        <v>15348</v>
      </c>
      <c r="E167" s="2">
        <f>VLOOKUP(D167,'[1]XII-CT-1-JEE-OAL'!$B$10:$E$121,4,0)</f>
        <v>24</v>
      </c>
      <c r="F167" s="2">
        <f>VLOOKUP(D167,'[1]XII-CT-1-JEE-OAL'!$B$10:$F$121,5,0)</f>
        <v>3</v>
      </c>
      <c r="G167" s="2">
        <f>VLOOKUP(D167,'[1]XII-CT-1-JEE-OAL'!$B$10:$G$121,6,0)</f>
        <v>17</v>
      </c>
    </row>
    <row r="168" spans="1:7" x14ac:dyDescent="0.3">
      <c r="A168">
        <v>162</v>
      </c>
      <c r="B168" t="s">
        <v>178</v>
      </c>
      <c r="C168" t="s">
        <v>148</v>
      </c>
      <c r="D168">
        <v>13368</v>
      </c>
      <c r="E168" s="2">
        <f>VLOOKUP(D168,'[1]XII-CT-1-JEE-OAL'!$B$10:$E$121,4,0)</f>
        <v>28</v>
      </c>
      <c r="F168" s="2">
        <f>VLOOKUP(D168,'[1]XII-CT-1-JEE-OAL'!$B$10:$F$121,5,0)</f>
        <v>23</v>
      </c>
      <c r="G168" s="2">
        <f>VLOOKUP(D168,'[1]XII-CT-1-JEE-OAL'!$B$10:$G$121,6,0)</f>
        <v>23</v>
      </c>
    </row>
    <row r="169" spans="1:7" x14ac:dyDescent="0.3">
      <c r="A169">
        <v>163</v>
      </c>
      <c r="B169" t="s">
        <v>179</v>
      </c>
      <c r="C169" t="s">
        <v>180</v>
      </c>
      <c r="D169">
        <v>14811</v>
      </c>
      <c r="E169" s="2">
        <f>VLOOKUP(D169,'[1]XII-CT-1-JEE-OAL'!$B$10:$E$121,4,0)</f>
        <v>-6</v>
      </c>
      <c r="F169" s="2">
        <f>VLOOKUP(D169,'[1]XII-CT-1-JEE-OAL'!$B$10:$F$121,5,0)</f>
        <v>2</v>
      </c>
      <c r="G169" s="2">
        <f>VLOOKUP(D169,'[1]XII-CT-1-JEE-OAL'!$B$10:$G$121,6,0)</f>
        <v>17</v>
      </c>
    </row>
    <row r="170" spans="1:7" x14ac:dyDescent="0.3">
      <c r="A170">
        <v>164</v>
      </c>
      <c r="B170" t="s">
        <v>181</v>
      </c>
      <c r="C170" t="s">
        <v>180</v>
      </c>
      <c r="D170">
        <v>15097</v>
      </c>
      <c r="E170" s="2" t="e">
        <f>VLOOKUP(D170,'[1]XII-CT-1-JEE-OAL'!$B$10:$E$121,4,0)</f>
        <v>#N/A</v>
      </c>
      <c r="F170" s="2" t="e">
        <f>VLOOKUP(D170,'[1]XII-CT-1-JEE-OAL'!$B$10:$F$121,5,0)</f>
        <v>#N/A</v>
      </c>
      <c r="G170" s="2" t="e">
        <f>VLOOKUP(D170,'[1]XII-CT-1-JEE-OAL'!$B$10:$G$121,6,0)</f>
        <v>#N/A</v>
      </c>
    </row>
    <row r="171" spans="1:7" x14ac:dyDescent="0.3">
      <c r="A171">
        <v>165</v>
      </c>
      <c r="B171" t="s">
        <v>182</v>
      </c>
      <c r="C171" t="s">
        <v>180</v>
      </c>
      <c r="D171">
        <v>15333</v>
      </c>
      <c r="E171" s="2" t="e">
        <f>VLOOKUP(D171,'[1]XII-CT-1-JEE-OAL'!$B$10:$E$121,4,0)</f>
        <v>#N/A</v>
      </c>
      <c r="F171" s="2" t="e">
        <f>VLOOKUP(D171,'[1]XII-CT-1-JEE-OAL'!$B$10:$F$121,5,0)</f>
        <v>#N/A</v>
      </c>
      <c r="G171" s="2" t="e">
        <f>VLOOKUP(D171,'[1]XII-CT-1-JEE-OAL'!$B$10:$G$121,6,0)</f>
        <v>#N/A</v>
      </c>
    </row>
    <row r="172" spans="1:7" x14ac:dyDescent="0.3">
      <c r="A172">
        <v>166</v>
      </c>
      <c r="B172" t="s">
        <v>183</v>
      </c>
      <c r="C172" t="s">
        <v>180</v>
      </c>
      <c r="D172">
        <v>14761</v>
      </c>
      <c r="E172" s="2">
        <f>VLOOKUP(D172,'[1]XII-CT-1-JEE-OAL'!$B$10:$E$121,4,0)</f>
        <v>43</v>
      </c>
      <c r="F172" s="2">
        <f>VLOOKUP(D172,'[1]XII-CT-1-JEE-OAL'!$B$10:$F$121,5,0)</f>
        <v>10</v>
      </c>
      <c r="G172" s="2">
        <f>VLOOKUP(D172,'[1]XII-CT-1-JEE-OAL'!$B$10:$G$121,6,0)</f>
        <v>23</v>
      </c>
    </row>
    <row r="173" spans="1:7" x14ac:dyDescent="0.3">
      <c r="A173">
        <v>167</v>
      </c>
      <c r="B173" t="s">
        <v>184</v>
      </c>
      <c r="C173" t="s">
        <v>180</v>
      </c>
      <c r="D173">
        <v>15228</v>
      </c>
      <c r="E173" s="2" t="e">
        <f>VLOOKUP(D173,'[1]XII-CT-1-JEE-OAL'!$B$10:$E$121,4,0)</f>
        <v>#N/A</v>
      </c>
      <c r="F173" s="2" t="e">
        <f>VLOOKUP(D173,'[1]XII-CT-1-JEE-OAL'!$B$10:$F$121,5,0)</f>
        <v>#N/A</v>
      </c>
      <c r="G173" s="2" t="e">
        <f>VLOOKUP(D173,'[1]XII-CT-1-JEE-OAL'!$B$10:$G$121,6,0)</f>
        <v>#N/A</v>
      </c>
    </row>
    <row r="174" spans="1:7" x14ac:dyDescent="0.3">
      <c r="A174">
        <v>168</v>
      </c>
      <c r="B174" t="s">
        <v>185</v>
      </c>
      <c r="C174" t="s">
        <v>180</v>
      </c>
      <c r="D174">
        <v>13132</v>
      </c>
      <c r="E174" s="2">
        <f>VLOOKUP(D174,'[1]XII-CT-1-JEE-OAL'!$B$10:$E$121,4,0)</f>
        <v>6</v>
      </c>
      <c r="F174" s="2">
        <f>VLOOKUP(D174,'[1]XII-CT-1-JEE-OAL'!$B$10:$F$121,5,0)</f>
        <v>-6</v>
      </c>
      <c r="G174" s="2">
        <f>VLOOKUP(D174,'[1]XII-CT-1-JEE-OAL'!$B$10:$G$121,6,0)</f>
        <v>2</v>
      </c>
    </row>
    <row r="175" spans="1:7" x14ac:dyDescent="0.3">
      <c r="A175">
        <v>169</v>
      </c>
      <c r="B175" t="s">
        <v>186</v>
      </c>
      <c r="C175" t="s">
        <v>180</v>
      </c>
      <c r="D175">
        <v>15118</v>
      </c>
      <c r="E175" s="2" t="e">
        <f>VLOOKUP(D175,'[1]XII-CT-1-JEE-OAL'!$B$10:$E$121,4,0)</f>
        <v>#N/A</v>
      </c>
      <c r="F175" s="2" t="e">
        <f>VLOOKUP(D175,'[1]XII-CT-1-JEE-OAL'!$B$10:$F$121,5,0)</f>
        <v>#N/A</v>
      </c>
      <c r="G175" s="2" t="e">
        <f>VLOOKUP(D175,'[1]XII-CT-1-JEE-OAL'!$B$10:$G$121,6,0)</f>
        <v>#N/A</v>
      </c>
    </row>
    <row r="176" spans="1:7" x14ac:dyDescent="0.3">
      <c r="A176">
        <v>170</v>
      </c>
      <c r="B176" t="s">
        <v>187</v>
      </c>
      <c r="C176" t="s">
        <v>180</v>
      </c>
      <c r="D176">
        <v>15253</v>
      </c>
      <c r="E176" s="2">
        <f>VLOOKUP(D176,'[1]XII-CT-1-JEE-OAL'!$B$10:$E$121,4,0)</f>
        <v>20</v>
      </c>
      <c r="F176" s="2">
        <f>VLOOKUP(D176,'[1]XII-CT-1-JEE-OAL'!$B$10:$F$121,5,0)</f>
        <v>1</v>
      </c>
      <c r="G176" s="2">
        <f>VLOOKUP(D176,'[1]XII-CT-1-JEE-OAL'!$B$10:$G$121,6,0)</f>
        <v>10</v>
      </c>
    </row>
    <row r="177" spans="1:7" x14ac:dyDescent="0.3">
      <c r="A177">
        <v>171</v>
      </c>
      <c r="B177" t="s">
        <v>188</v>
      </c>
      <c r="C177" t="s">
        <v>180</v>
      </c>
      <c r="D177">
        <v>13158</v>
      </c>
      <c r="E177" s="2" t="e">
        <f>VLOOKUP(D177,'[1]XII-CT-1-JEE-OAL'!$B$10:$E$121,4,0)</f>
        <v>#N/A</v>
      </c>
      <c r="F177" s="2" t="e">
        <f>VLOOKUP(D177,'[1]XII-CT-1-JEE-OAL'!$B$10:$F$121,5,0)</f>
        <v>#N/A</v>
      </c>
      <c r="G177" s="2" t="e">
        <f>VLOOKUP(D177,'[1]XII-CT-1-JEE-OAL'!$B$10:$G$121,6,0)</f>
        <v>#N/A</v>
      </c>
    </row>
    <row r="178" spans="1:7" x14ac:dyDescent="0.3">
      <c r="A178">
        <v>172</v>
      </c>
      <c r="B178" t="s">
        <v>189</v>
      </c>
      <c r="C178" t="s">
        <v>180</v>
      </c>
      <c r="D178">
        <v>14701</v>
      </c>
      <c r="E178" s="2" t="e">
        <f>VLOOKUP(D178,'[1]XII-CT-1-JEE-OAL'!$B$10:$E$121,4,0)</f>
        <v>#N/A</v>
      </c>
      <c r="F178" s="2" t="e">
        <f>VLOOKUP(D178,'[1]XII-CT-1-JEE-OAL'!$B$10:$F$121,5,0)</f>
        <v>#N/A</v>
      </c>
      <c r="G178" s="2" t="e">
        <f>VLOOKUP(D178,'[1]XII-CT-1-JEE-OAL'!$B$10:$G$121,6,0)</f>
        <v>#N/A</v>
      </c>
    </row>
    <row r="179" spans="1:7" x14ac:dyDescent="0.3">
      <c r="A179">
        <v>173</v>
      </c>
      <c r="B179" t="s">
        <v>190</v>
      </c>
      <c r="C179" t="s">
        <v>180</v>
      </c>
      <c r="D179">
        <v>14940</v>
      </c>
      <c r="E179" s="2" t="e">
        <f>VLOOKUP(D179,'[1]XII-CT-1-JEE-OAL'!$B$10:$E$121,4,0)</f>
        <v>#N/A</v>
      </c>
      <c r="F179" s="2" t="e">
        <f>VLOOKUP(D179,'[1]XII-CT-1-JEE-OAL'!$B$10:$F$121,5,0)</f>
        <v>#N/A</v>
      </c>
      <c r="G179" s="2" t="e">
        <f>VLOOKUP(D179,'[1]XII-CT-1-JEE-OAL'!$B$10:$G$121,6,0)</f>
        <v>#N/A</v>
      </c>
    </row>
    <row r="180" spans="1:7" x14ac:dyDescent="0.3">
      <c r="A180">
        <v>174</v>
      </c>
      <c r="B180" t="s">
        <v>191</v>
      </c>
      <c r="C180" t="s">
        <v>180</v>
      </c>
      <c r="D180">
        <v>15058</v>
      </c>
      <c r="E180" s="2" t="e">
        <f>VLOOKUP(D180,'[1]XII-CT-1-JEE-OAL'!$B$10:$E$121,4,0)</f>
        <v>#N/A</v>
      </c>
      <c r="F180" s="2" t="e">
        <f>VLOOKUP(D180,'[1]XII-CT-1-JEE-OAL'!$B$10:$F$121,5,0)</f>
        <v>#N/A</v>
      </c>
      <c r="G180" s="2" t="e">
        <f>VLOOKUP(D180,'[1]XII-CT-1-JEE-OAL'!$B$10:$G$121,6,0)</f>
        <v>#N/A</v>
      </c>
    </row>
    <row r="181" spans="1:7" x14ac:dyDescent="0.3">
      <c r="A181">
        <v>175</v>
      </c>
      <c r="B181" t="s">
        <v>192</v>
      </c>
      <c r="C181" t="s">
        <v>180</v>
      </c>
      <c r="D181">
        <v>15248</v>
      </c>
      <c r="E181" s="2" t="e">
        <f>VLOOKUP(D181,'[1]XII-CT-1-JEE-OAL'!$B$10:$E$121,4,0)</f>
        <v>#N/A</v>
      </c>
      <c r="F181" s="2" t="e">
        <f>VLOOKUP(D181,'[1]XII-CT-1-JEE-OAL'!$B$10:$F$121,5,0)</f>
        <v>#N/A</v>
      </c>
      <c r="G181" s="2" t="e">
        <f>VLOOKUP(D181,'[1]XII-CT-1-JEE-OAL'!$B$10:$G$121,6,0)</f>
        <v>#N/A</v>
      </c>
    </row>
    <row r="182" spans="1:7" x14ac:dyDescent="0.3">
      <c r="A182">
        <v>176</v>
      </c>
      <c r="B182" t="s">
        <v>193</v>
      </c>
      <c r="C182" t="s">
        <v>180</v>
      </c>
      <c r="D182">
        <v>15044</v>
      </c>
      <c r="E182" s="2">
        <f>VLOOKUP(D182,'[1]XII-CT-1-JEE-OAL'!$B$10:$E$121,4,0)</f>
        <v>21</v>
      </c>
      <c r="F182" s="2">
        <f>VLOOKUP(D182,'[1]XII-CT-1-JEE-OAL'!$B$10:$F$121,5,0)</f>
        <v>8</v>
      </c>
      <c r="G182" s="2">
        <f>VLOOKUP(D182,'[1]XII-CT-1-JEE-OAL'!$B$10:$G$121,6,0)</f>
        <v>39</v>
      </c>
    </row>
    <row r="183" spans="1:7" x14ac:dyDescent="0.3">
      <c r="A183">
        <v>177</v>
      </c>
      <c r="B183" t="s">
        <v>194</v>
      </c>
      <c r="C183" t="s">
        <v>180</v>
      </c>
      <c r="D183">
        <v>14680</v>
      </c>
      <c r="E183" s="2" t="e">
        <f>VLOOKUP(D183,'[1]XII-CT-1-JEE-OAL'!$B$10:$E$121,4,0)</f>
        <v>#N/A</v>
      </c>
      <c r="F183" s="2" t="e">
        <f>VLOOKUP(D183,'[1]XII-CT-1-JEE-OAL'!$B$10:$F$121,5,0)</f>
        <v>#N/A</v>
      </c>
      <c r="G183" s="2" t="e">
        <f>VLOOKUP(D183,'[1]XII-CT-1-JEE-OAL'!$B$10:$G$121,6,0)</f>
        <v>#N/A</v>
      </c>
    </row>
    <row r="184" spans="1:7" x14ac:dyDescent="0.3">
      <c r="A184">
        <v>178</v>
      </c>
      <c r="B184" t="s">
        <v>195</v>
      </c>
      <c r="C184" t="s">
        <v>180</v>
      </c>
      <c r="D184">
        <v>15132</v>
      </c>
      <c r="E184" s="2" t="e">
        <f>VLOOKUP(D184,'[1]XII-CT-1-JEE-OAL'!$B$10:$E$121,4,0)</f>
        <v>#N/A</v>
      </c>
      <c r="F184" s="2" t="e">
        <f>VLOOKUP(D184,'[1]XII-CT-1-JEE-OAL'!$B$10:$F$121,5,0)</f>
        <v>#N/A</v>
      </c>
      <c r="G184" s="2" t="e">
        <f>VLOOKUP(D184,'[1]XII-CT-1-JEE-OAL'!$B$10:$G$121,6,0)</f>
        <v>#N/A</v>
      </c>
    </row>
    <row r="185" spans="1:7" x14ac:dyDescent="0.3">
      <c r="A185">
        <v>179</v>
      </c>
      <c r="B185" t="s">
        <v>196</v>
      </c>
      <c r="C185" t="s">
        <v>180</v>
      </c>
      <c r="D185">
        <v>15175</v>
      </c>
      <c r="E185" s="2" t="e">
        <f>VLOOKUP(D185,'[1]XII-CT-1-JEE-OAL'!$B$10:$E$121,4,0)</f>
        <v>#N/A</v>
      </c>
      <c r="F185" s="2" t="e">
        <f>VLOOKUP(D185,'[1]XII-CT-1-JEE-OAL'!$B$10:$F$121,5,0)</f>
        <v>#N/A</v>
      </c>
      <c r="G185" s="2" t="e">
        <f>VLOOKUP(D185,'[1]XII-CT-1-JEE-OAL'!$B$10:$G$121,6,0)</f>
        <v>#N/A</v>
      </c>
    </row>
    <row r="186" spans="1:7" x14ac:dyDescent="0.3">
      <c r="A186">
        <v>180</v>
      </c>
      <c r="B186" t="s">
        <v>197</v>
      </c>
      <c r="C186" t="s">
        <v>180</v>
      </c>
      <c r="D186">
        <v>15181</v>
      </c>
      <c r="E186" s="2" t="e">
        <f>VLOOKUP(D186,'[1]XII-CT-1-JEE-OAL'!$B$10:$E$121,4,0)</f>
        <v>#N/A</v>
      </c>
      <c r="F186" s="2" t="e">
        <f>VLOOKUP(D186,'[1]XII-CT-1-JEE-OAL'!$B$10:$F$121,5,0)</f>
        <v>#N/A</v>
      </c>
      <c r="G186" s="2" t="e">
        <f>VLOOKUP(D186,'[1]XII-CT-1-JEE-OAL'!$B$10:$G$121,6,0)</f>
        <v>#N/A</v>
      </c>
    </row>
    <row r="187" spans="1:7" x14ac:dyDescent="0.3">
      <c r="A187">
        <v>181</v>
      </c>
      <c r="B187" t="s">
        <v>198</v>
      </c>
      <c r="C187" t="s">
        <v>180</v>
      </c>
      <c r="D187">
        <v>14974</v>
      </c>
      <c r="E187" s="2" t="e">
        <f>VLOOKUP(D187,'[1]XII-CT-1-JEE-OAL'!$B$10:$E$121,4,0)</f>
        <v>#N/A</v>
      </c>
      <c r="F187" s="2" t="e">
        <f>VLOOKUP(D187,'[1]XII-CT-1-JEE-OAL'!$B$10:$F$121,5,0)</f>
        <v>#N/A</v>
      </c>
      <c r="G187" s="2" t="e">
        <f>VLOOKUP(D187,'[1]XII-CT-1-JEE-OAL'!$B$10:$G$121,6,0)</f>
        <v>#N/A</v>
      </c>
    </row>
    <row r="188" spans="1:7" x14ac:dyDescent="0.3">
      <c r="A188">
        <v>182</v>
      </c>
      <c r="B188" t="s">
        <v>199</v>
      </c>
      <c r="C188" t="s">
        <v>180</v>
      </c>
      <c r="D188">
        <v>14951</v>
      </c>
      <c r="E188" s="2">
        <f>VLOOKUP(D188,'[1]XII-CT-1-JEE-OAL'!$B$10:$E$121,4,0)</f>
        <v>22</v>
      </c>
      <c r="F188" s="2">
        <f>VLOOKUP(D188,'[1]XII-CT-1-JEE-OAL'!$B$10:$F$121,5,0)</f>
        <v>22</v>
      </c>
      <c r="G188" s="2">
        <f>VLOOKUP(D188,'[1]XII-CT-1-JEE-OAL'!$B$10:$G$121,6,0)</f>
        <v>39</v>
      </c>
    </row>
    <row r="189" spans="1:7" x14ac:dyDescent="0.3">
      <c r="A189">
        <v>183</v>
      </c>
      <c r="B189" t="s">
        <v>200</v>
      </c>
      <c r="C189" t="s">
        <v>180</v>
      </c>
      <c r="D189">
        <v>14935</v>
      </c>
      <c r="E189" s="2" t="e">
        <f>VLOOKUP(D189,'[1]XII-CT-1-JEE-OAL'!$B$10:$E$121,4,0)</f>
        <v>#N/A</v>
      </c>
      <c r="F189" s="2" t="e">
        <f>VLOOKUP(D189,'[1]XII-CT-1-JEE-OAL'!$B$10:$F$121,5,0)</f>
        <v>#N/A</v>
      </c>
      <c r="G189" s="2" t="e">
        <f>VLOOKUP(D189,'[1]XII-CT-1-JEE-OAL'!$B$10:$G$121,6,0)</f>
        <v>#N/A</v>
      </c>
    </row>
    <row r="190" spans="1:7" x14ac:dyDescent="0.3">
      <c r="A190">
        <v>184</v>
      </c>
      <c r="B190" t="s">
        <v>201</v>
      </c>
      <c r="C190" t="s">
        <v>180</v>
      </c>
      <c r="D190">
        <v>13142</v>
      </c>
      <c r="E190" s="2">
        <f>VLOOKUP(D190,'[1]XII-CT-1-JEE-OAL'!$B$10:$E$121,4,0)</f>
        <v>21</v>
      </c>
      <c r="F190" s="2">
        <f>VLOOKUP(D190,'[1]XII-CT-1-JEE-OAL'!$B$10:$F$121,5,0)</f>
        <v>11</v>
      </c>
      <c r="G190" s="2">
        <f>VLOOKUP(D190,'[1]XII-CT-1-JEE-OAL'!$B$10:$G$121,6,0)</f>
        <v>23</v>
      </c>
    </row>
    <row r="191" spans="1:7" x14ac:dyDescent="0.3">
      <c r="A191">
        <v>185</v>
      </c>
      <c r="B191" t="s">
        <v>202</v>
      </c>
      <c r="C191" t="s">
        <v>180</v>
      </c>
      <c r="D191">
        <v>15064</v>
      </c>
      <c r="E191" s="2" t="e">
        <f>VLOOKUP(D191,'[1]XII-CT-1-JEE-OAL'!$B$10:$E$121,4,0)</f>
        <v>#N/A</v>
      </c>
      <c r="F191" s="2" t="e">
        <f>VLOOKUP(D191,'[1]XII-CT-1-JEE-OAL'!$B$10:$F$121,5,0)</f>
        <v>#N/A</v>
      </c>
      <c r="G191" s="2" t="e">
        <f>VLOOKUP(D191,'[1]XII-CT-1-JEE-OAL'!$B$10:$G$121,6,0)</f>
        <v>#N/A</v>
      </c>
    </row>
    <row r="192" spans="1:7" x14ac:dyDescent="0.3">
      <c r="A192">
        <v>186</v>
      </c>
      <c r="B192" t="s">
        <v>203</v>
      </c>
      <c r="C192" t="s">
        <v>180</v>
      </c>
      <c r="D192">
        <v>14813</v>
      </c>
      <c r="E192" s="2">
        <f>VLOOKUP(D192,'[1]XII-CT-1-JEE-OAL'!$B$10:$E$121,4,0)</f>
        <v>19</v>
      </c>
      <c r="F192" s="2">
        <f>VLOOKUP(D192,'[1]XII-CT-1-JEE-OAL'!$B$10:$F$121,5,0)</f>
        <v>19</v>
      </c>
      <c r="G192" s="2">
        <f>VLOOKUP(D192,'[1]XII-CT-1-JEE-OAL'!$B$10:$G$121,6,0)</f>
        <v>30</v>
      </c>
    </row>
    <row r="193" spans="1:7" x14ac:dyDescent="0.3">
      <c r="A193">
        <v>187</v>
      </c>
      <c r="B193" t="s">
        <v>204</v>
      </c>
      <c r="C193" t="s">
        <v>180</v>
      </c>
      <c r="D193">
        <v>15170</v>
      </c>
      <c r="E193" s="2">
        <f>VLOOKUP(D193,'[1]XII-CT-1-JEE-OAL'!$B$10:$E$121,4,0)</f>
        <v>15</v>
      </c>
      <c r="F193" s="2">
        <f>VLOOKUP(D193,'[1]XII-CT-1-JEE-OAL'!$B$10:$F$121,5,0)</f>
        <v>11</v>
      </c>
      <c r="G193" s="2">
        <f>VLOOKUP(D193,'[1]XII-CT-1-JEE-OAL'!$B$10:$G$121,6,0)</f>
        <v>11</v>
      </c>
    </row>
    <row r="194" spans="1:7" x14ac:dyDescent="0.3">
      <c r="A194">
        <v>188</v>
      </c>
      <c r="B194" t="s">
        <v>205</v>
      </c>
      <c r="C194" t="s">
        <v>180</v>
      </c>
      <c r="D194">
        <v>14891</v>
      </c>
      <c r="E194" s="2" t="e">
        <f>VLOOKUP(D194,'[1]XII-CT-1-JEE-OAL'!$B$10:$E$121,4,0)</f>
        <v>#N/A</v>
      </c>
      <c r="F194" s="2" t="e">
        <f>VLOOKUP(D194,'[1]XII-CT-1-JEE-OAL'!$B$10:$F$121,5,0)</f>
        <v>#N/A</v>
      </c>
      <c r="G194" s="2" t="e">
        <f>VLOOKUP(D194,'[1]XII-CT-1-JEE-OAL'!$B$10:$G$121,6,0)</f>
        <v>#N/A</v>
      </c>
    </row>
    <row r="195" spans="1:7" x14ac:dyDescent="0.3">
      <c r="A195">
        <v>189</v>
      </c>
      <c r="B195" t="s">
        <v>206</v>
      </c>
      <c r="C195" t="s">
        <v>180</v>
      </c>
      <c r="D195">
        <v>13131</v>
      </c>
      <c r="E195" s="2" t="e">
        <f>VLOOKUP(D195,'[1]XII-CT-1-JEE-OAL'!$B$10:$E$121,4,0)</f>
        <v>#N/A</v>
      </c>
      <c r="F195" s="2" t="e">
        <f>VLOOKUP(D195,'[1]XII-CT-1-JEE-OAL'!$B$10:$F$121,5,0)</f>
        <v>#N/A</v>
      </c>
      <c r="G195" s="2" t="e">
        <f>VLOOKUP(D195,'[1]XII-CT-1-JEE-OAL'!$B$10:$G$121,6,0)</f>
        <v>#N/A</v>
      </c>
    </row>
    <row r="196" spans="1:7" x14ac:dyDescent="0.3">
      <c r="A196">
        <v>190</v>
      </c>
      <c r="B196" t="s">
        <v>207</v>
      </c>
      <c r="C196" t="s">
        <v>180</v>
      </c>
      <c r="D196">
        <v>14846</v>
      </c>
      <c r="E196" s="2">
        <f>VLOOKUP(D196,'[1]XII-CT-1-JEE-OAL'!$B$10:$E$121,4,0)</f>
        <v>30</v>
      </c>
      <c r="F196" s="2">
        <f>VLOOKUP(D196,'[1]XII-CT-1-JEE-OAL'!$B$10:$F$121,5,0)</f>
        <v>7</v>
      </c>
      <c r="G196" s="2">
        <f>VLOOKUP(D196,'[1]XII-CT-1-JEE-OAL'!$B$10:$G$121,6,0)</f>
        <v>20</v>
      </c>
    </row>
    <row r="197" spans="1:7" x14ac:dyDescent="0.3">
      <c r="A197">
        <v>191</v>
      </c>
      <c r="B197" t="s">
        <v>208</v>
      </c>
      <c r="C197" t="s">
        <v>180</v>
      </c>
      <c r="D197">
        <v>14885</v>
      </c>
      <c r="E197" s="2">
        <f>VLOOKUP(D197,'[1]XII-CT-1-JEE-OAL'!$B$10:$E$121,4,0)</f>
        <v>30</v>
      </c>
      <c r="F197" s="2">
        <f>VLOOKUP(D197,'[1]XII-CT-1-JEE-OAL'!$B$10:$F$121,5,0)</f>
        <v>12</v>
      </c>
      <c r="G197" s="2">
        <f>VLOOKUP(D197,'[1]XII-CT-1-JEE-OAL'!$B$10:$G$121,6,0)</f>
        <v>25</v>
      </c>
    </row>
    <row r="198" spans="1:7" x14ac:dyDescent="0.3">
      <c r="A198">
        <v>192</v>
      </c>
      <c r="B198" t="s">
        <v>209</v>
      </c>
      <c r="C198" t="s">
        <v>180</v>
      </c>
      <c r="D198">
        <v>15087</v>
      </c>
      <c r="E198" s="2" t="e">
        <f>VLOOKUP(D198,'[1]XII-CT-1-JEE-OAL'!$B$10:$E$121,4,0)</f>
        <v>#N/A</v>
      </c>
      <c r="F198" s="2" t="e">
        <f>VLOOKUP(D198,'[1]XII-CT-1-JEE-OAL'!$B$10:$F$121,5,0)</f>
        <v>#N/A</v>
      </c>
      <c r="G198" s="2" t="e">
        <f>VLOOKUP(D198,'[1]XII-CT-1-JEE-OAL'!$B$10:$G$121,6,0)</f>
        <v>#N/A</v>
      </c>
    </row>
    <row r="199" spans="1:7" x14ac:dyDescent="0.3">
      <c r="A199">
        <v>193</v>
      </c>
      <c r="B199" t="s">
        <v>210</v>
      </c>
      <c r="C199" t="s">
        <v>180</v>
      </c>
      <c r="D199">
        <v>14870</v>
      </c>
      <c r="E199" s="2" t="e">
        <f>VLOOKUP(D199,'[1]XII-CT-1-JEE-OAL'!$B$10:$E$121,4,0)</f>
        <v>#N/A</v>
      </c>
      <c r="F199" s="2" t="e">
        <f>VLOOKUP(D199,'[1]XII-CT-1-JEE-OAL'!$B$10:$F$121,5,0)</f>
        <v>#N/A</v>
      </c>
      <c r="G199" s="2" t="e">
        <f>VLOOKUP(D199,'[1]XII-CT-1-JEE-OAL'!$B$10:$G$121,6,0)</f>
        <v>#N/A</v>
      </c>
    </row>
    <row r="200" spans="1:7" x14ac:dyDescent="0.3">
      <c r="A200">
        <v>194</v>
      </c>
      <c r="B200" t="s">
        <v>211</v>
      </c>
      <c r="C200" t="s">
        <v>180</v>
      </c>
      <c r="D200">
        <v>15094</v>
      </c>
      <c r="E200" s="2" t="e">
        <f>VLOOKUP(D200,'[1]XII-CT-1-JEE-OAL'!$B$10:$E$121,4,0)</f>
        <v>#N/A</v>
      </c>
      <c r="F200" s="2" t="e">
        <f>VLOOKUP(D200,'[1]XII-CT-1-JEE-OAL'!$B$10:$F$121,5,0)</f>
        <v>#N/A</v>
      </c>
      <c r="G200" s="2" t="e">
        <f>VLOOKUP(D200,'[1]XII-CT-1-JEE-OAL'!$B$10:$G$121,6,0)</f>
        <v>#N/A</v>
      </c>
    </row>
    <row r="201" spans="1:7" x14ac:dyDescent="0.3">
      <c r="A201">
        <v>195</v>
      </c>
      <c r="B201" t="s">
        <v>212</v>
      </c>
      <c r="C201" t="s">
        <v>180</v>
      </c>
      <c r="D201">
        <v>14977</v>
      </c>
      <c r="E201" s="2">
        <f>VLOOKUP(D201,'[1]XII-CT-1-JEE-OAL'!$B$10:$E$121,4,0)</f>
        <v>14</v>
      </c>
      <c r="F201" s="2">
        <f>VLOOKUP(D201,'[1]XII-CT-1-JEE-OAL'!$B$10:$F$121,5,0)</f>
        <v>5</v>
      </c>
      <c r="G201" s="2">
        <f>VLOOKUP(D201,'[1]XII-CT-1-JEE-OAL'!$B$10:$G$121,6,0)</f>
        <v>15</v>
      </c>
    </row>
    <row r="202" spans="1:7" x14ac:dyDescent="0.3">
      <c r="A202">
        <v>196</v>
      </c>
      <c r="B202" t="s">
        <v>213</v>
      </c>
      <c r="C202" t="s">
        <v>180</v>
      </c>
      <c r="D202">
        <v>13169</v>
      </c>
      <c r="E202" s="2" t="e">
        <f>VLOOKUP(D202,'[1]XII-CT-1-JEE-OAL'!$B$10:$E$121,4,0)</f>
        <v>#N/A</v>
      </c>
      <c r="F202" s="2" t="e">
        <f>VLOOKUP(D202,'[1]XII-CT-1-JEE-OAL'!$B$10:$F$121,5,0)</f>
        <v>#N/A</v>
      </c>
      <c r="G202" s="2" t="e">
        <f>VLOOKUP(D202,'[1]XII-CT-1-JEE-OAL'!$B$10:$G$121,6,0)</f>
        <v>#N/A</v>
      </c>
    </row>
    <row r="203" spans="1:7" x14ac:dyDescent="0.3">
      <c r="A203">
        <v>197</v>
      </c>
      <c r="B203" t="s">
        <v>214</v>
      </c>
      <c r="C203" t="s">
        <v>180</v>
      </c>
      <c r="D203">
        <v>14832</v>
      </c>
      <c r="E203" s="2" t="e">
        <f>VLOOKUP(D203,'[1]XII-CT-1-JEE-OAL'!$B$10:$E$121,4,0)</f>
        <v>#N/A</v>
      </c>
      <c r="F203" s="2" t="e">
        <f>VLOOKUP(D203,'[1]XII-CT-1-JEE-OAL'!$B$10:$F$121,5,0)</f>
        <v>#N/A</v>
      </c>
      <c r="G203" s="2" t="e">
        <f>VLOOKUP(D203,'[1]XII-CT-1-JEE-OAL'!$B$10:$G$121,6,0)</f>
        <v>#N/A</v>
      </c>
    </row>
    <row r="204" spans="1:7" x14ac:dyDescent="0.3">
      <c r="A204">
        <v>198</v>
      </c>
      <c r="B204" t="s">
        <v>215</v>
      </c>
      <c r="C204" t="s">
        <v>180</v>
      </c>
      <c r="D204">
        <v>15218</v>
      </c>
      <c r="E204" s="2" t="e">
        <f>VLOOKUP(D204,'[1]XII-CT-1-JEE-OAL'!$B$10:$E$121,4,0)</f>
        <v>#N/A</v>
      </c>
      <c r="F204" s="2" t="e">
        <f>VLOOKUP(D204,'[1]XII-CT-1-JEE-OAL'!$B$10:$F$121,5,0)</f>
        <v>#N/A</v>
      </c>
      <c r="G204" s="2" t="e">
        <f>VLOOKUP(D204,'[1]XII-CT-1-JEE-OAL'!$B$10:$G$121,6,0)</f>
        <v>#N/A</v>
      </c>
    </row>
    <row r="205" spans="1:7" x14ac:dyDescent="0.3">
      <c r="A205">
        <v>199</v>
      </c>
      <c r="B205" t="s">
        <v>216</v>
      </c>
      <c r="C205" t="s">
        <v>180</v>
      </c>
      <c r="D205">
        <v>14782</v>
      </c>
      <c r="E205" s="2" t="e">
        <f>VLOOKUP(D205,'[1]XII-CT-1-JEE-OAL'!$B$10:$E$121,4,0)</f>
        <v>#N/A</v>
      </c>
      <c r="F205" s="2" t="e">
        <f>VLOOKUP(D205,'[1]XII-CT-1-JEE-OAL'!$B$10:$F$121,5,0)</f>
        <v>#N/A</v>
      </c>
      <c r="G205" s="2" t="e">
        <f>VLOOKUP(D205,'[1]XII-CT-1-JEE-OAL'!$B$10:$G$121,6,0)</f>
        <v>#N/A</v>
      </c>
    </row>
    <row r="206" spans="1:7" x14ac:dyDescent="0.3">
      <c r="A206">
        <v>200</v>
      </c>
      <c r="B206" t="s">
        <v>217</v>
      </c>
      <c r="C206" t="s">
        <v>180</v>
      </c>
      <c r="D206">
        <v>14835</v>
      </c>
      <c r="E206" s="2" t="e">
        <f>VLOOKUP(D206,'[1]XII-CT-1-JEE-OAL'!$B$10:$E$121,4,0)</f>
        <v>#N/A</v>
      </c>
      <c r="F206" s="2" t="e">
        <f>VLOOKUP(D206,'[1]XII-CT-1-JEE-OAL'!$B$10:$F$121,5,0)</f>
        <v>#N/A</v>
      </c>
      <c r="G206" s="2" t="e">
        <f>VLOOKUP(D206,'[1]XII-CT-1-JEE-OAL'!$B$10:$G$121,6,0)</f>
        <v>#N/A</v>
      </c>
    </row>
    <row r="207" spans="1:7" x14ac:dyDescent="0.3">
      <c r="A207">
        <v>201</v>
      </c>
      <c r="B207" t="s">
        <v>218</v>
      </c>
      <c r="C207" t="s">
        <v>180</v>
      </c>
      <c r="D207">
        <v>15202</v>
      </c>
      <c r="E207" s="2" t="e">
        <f>VLOOKUP(D207,'[1]XII-CT-1-JEE-OAL'!$B$10:$E$121,4,0)</f>
        <v>#N/A</v>
      </c>
      <c r="F207" s="2" t="e">
        <f>VLOOKUP(D207,'[1]XII-CT-1-JEE-OAL'!$B$10:$F$121,5,0)</f>
        <v>#N/A</v>
      </c>
      <c r="G207" s="2" t="e">
        <f>VLOOKUP(D207,'[1]XII-CT-1-JEE-OAL'!$B$10:$G$121,6,0)</f>
        <v>#N/A</v>
      </c>
    </row>
    <row r="208" spans="1:7" x14ac:dyDescent="0.3">
      <c r="A208">
        <v>202</v>
      </c>
      <c r="B208" t="s">
        <v>219</v>
      </c>
      <c r="C208" t="s">
        <v>180</v>
      </c>
      <c r="D208">
        <v>14839</v>
      </c>
      <c r="E208" s="2" t="e">
        <f>VLOOKUP(D208,'[1]XII-CT-1-JEE-OAL'!$B$10:$E$121,4,0)</f>
        <v>#N/A</v>
      </c>
      <c r="F208" s="2" t="e">
        <f>VLOOKUP(D208,'[1]XII-CT-1-JEE-OAL'!$B$10:$F$121,5,0)</f>
        <v>#N/A</v>
      </c>
      <c r="G208" s="2" t="e">
        <f>VLOOKUP(D208,'[1]XII-CT-1-JEE-OAL'!$B$10:$G$121,6,0)</f>
        <v>#N/A</v>
      </c>
    </row>
    <row r="209" spans="1:7" x14ac:dyDescent="0.3">
      <c r="A209">
        <v>203</v>
      </c>
      <c r="B209" t="s">
        <v>220</v>
      </c>
      <c r="C209" t="s">
        <v>180</v>
      </c>
      <c r="D209">
        <v>15224</v>
      </c>
      <c r="E209" s="2" t="e">
        <f>VLOOKUP(D209,'[1]XII-CT-1-JEE-OAL'!$B$10:$E$121,4,0)</f>
        <v>#N/A</v>
      </c>
      <c r="F209" s="2" t="e">
        <f>VLOOKUP(D209,'[1]XII-CT-1-JEE-OAL'!$B$10:$F$121,5,0)</f>
        <v>#N/A</v>
      </c>
      <c r="G209" s="2" t="e">
        <f>VLOOKUP(D209,'[1]XII-CT-1-JEE-OAL'!$B$10:$G$121,6,0)</f>
        <v>#N/A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exam_marks240712030625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2024-07-12T09:36:25Z</dcterms:created>
  <dcterms:modified xsi:type="dcterms:W3CDTF">2024-07-12T09:40:53Z</dcterms:modified>
  <cp:category>Me</cp:category>
</cp:coreProperties>
</file>